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1210"/>
  <workbookPr codeName="ThisWorkbook"/>
  <mc:AlternateContent xmlns:mc="http://schemas.openxmlformats.org/markup-compatibility/2006">
    <mc:Choice Requires="x15">
      <x15ac:absPath xmlns:x15ac="http://schemas.microsoft.com/office/spreadsheetml/2010/11/ac" url="/Users/silvianemcova/Desktop/Požiadavkové formuláre/"/>
    </mc:Choice>
  </mc:AlternateContent>
  <bookViews>
    <workbookView xWindow="0" yWindow="0" windowWidth="25600" windowHeight="16000" tabRatio="862" activeTab="2" xr2:uid="{00000000-000D-0000-FFFF-FFFF00000000}"/>
  </bookViews>
  <sheets>
    <sheet name="Deckblatt" sheetId="12" state="hidden" r:id="rId1"/>
    <sheet name="Translations Deckblatt" sheetId="13" state="hidden" r:id="rId2"/>
    <sheet name="Turning" sheetId="4" r:id="rId3"/>
    <sheet name="TranslationSheet" sheetId="15" state="hidden" r:id="rId4"/>
    <sheet name="TranslationData" sheetId="14" state="hidden" r:id="rId5"/>
  </sheets>
  <definedNames>
    <definedName name="_xlnm.Print_Area" localSheetId="2">Turning!$A$1:$T$32</definedName>
    <definedName name="Sprachen">TranslationSheet!$A$6:$A$40</definedName>
    <definedName name="Sprachindex">TranslationSheet!$B$3</definedName>
    <definedName name="Sprachwahl">TranslationSheet!$B$4</definedName>
    <definedName name="Translation1">TranslationSheet!$B$6</definedName>
    <definedName name="Translation10">TranslationSheet!$B$15</definedName>
    <definedName name="Translation100">TranslationSheet!$B$105</definedName>
    <definedName name="Translation1000">TranslationSheet!$B$1005</definedName>
    <definedName name="Translation1001">TranslationSheet!$B$1006</definedName>
    <definedName name="Translation1002">TranslationSheet!$B$1007</definedName>
    <definedName name="Translation1003">TranslationSheet!$B$1008</definedName>
    <definedName name="Translation1004">TranslationSheet!$B$1009</definedName>
    <definedName name="Translation1005">TranslationSheet!$B$1010</definedName>
    <definedName name="Translation1006">TranslationSheet!$B$1011</definedName>
    <definedName name="Translation1007">TranslationSheet!$B$1012</definedName>
    <definedName name="Translation1008">TranslationSheet!$B$1013</definedName>
    <definedName name="Translation1009">TranslationSheet!$B$1014</definedName>
    <definedName name="Translation101">TranslationSheet!$B$106</definedName>
    <definedName name="Translation1010">TranslationSheet!$B$1015</definedName>
    <definedName name="Translation1011">TranslationSheet!$B$1016</definedName>
    <definedName name="Translation1012">TranslationSheet!$B$1017</definedName>
    <definedName name="Translation1013">TranslationSheet!$B$1018</definedName>
    <definedName name="Translation1014">TranslationSheet!$B$1019</definedName>
    <definedName name="Translation1015">TranslationSheet!$B$1020</definedName>
    <definedName name="Translation1016">TranslationSheet!$B$1021</definedName>
    <definedName name="Translation1017">TranslationSheet!$B$1022</definedName>
    <definedName name="Translation1018">TranslationSheet!$B$1023</definedName>
    <definedName name="Translation1019">TranslationSheet!$B$1024</definedName>
    <definedName name="Translation102">TranslationSheet!$B$107</definedName>
    <definedName name="Translation1020">TranslationSheet!$B$1025</definedName>
    <definedName name="Translation1021">TranslationSheet!$B$1026</definedName>
    <definedName name="Translation1022">TranslationSheet!$B$1027</definedName>
    <definedName name="Translation1023">TranslationSheet!$B$1028</definedName>
    <definedName name="Translation1024">TranslationSheet!$B$1029</definedName>
    <definedName name="Translation1025">TranslationSheet!$B$1030</definedName>
    <definedName name="Translation1026">TranslationSheet!$B$1031</definedName>
    <definedName name="Translation1027">TranslationSheet!$B$1032</definedName>
    <definedName name="Translation1028">TranslationSheet!$B$1033</definedName>
    <definedName name="Translation1029">TranslationSheet!$B$1034</definedName>
    <definedName name="Translation103">TranslationSheet!$B$108</definedName>
    <definedName name="Translation1030">TranslationSheet!$B$1035</definedName>
    <definedName name="Translation1031">TranslationSheet!$B$1036</definedName>
    <definedName name="Translation1032">TranslationSheet!$B$1037</definedName>
    <definedName name="Translation1033">TranslationSheet!$B$1038</definedName>
    <definedName name="Translation1034">TranslationSheet!$B$1039</definedName>
    <definedName name="Translation1035">TranslationSheet!$B$1040</definedName>
    <definedName name="Translation1036">TranslationSheet!$B$1041</definedName>
    <definedName name="Translation1037">TranslationSheet!$B$1042</definedName>
    <definedName name="Translation1038">TranslationSheet!$B$1043</definedName>
    <definedName name="Translation1039">TranslationSheet!$B$1044</definedName>
    <definedName name="Translation104">TranslationSheet!$B$109</definedName>
    <definedName name="Translation1040">TranslationSheet!$B$1045</definedName>
    <definedName name="Translation1041">TranslationSheet!$B$1046</definedName>
    <definedName name="Translation1042">TranslationSheet!$B$1047</definedName>
    <definedName name="Translation1043">TranslationSheet!$B$1048</definedName>
    <definedName name="Translation1044">TranslationSheet!$B$1049</definedName>
    <definedName name="Translation1045">TranslationSheet!$B$1050</definedName>
    <definedName name="Translation1046">TranslationSheet!$B$1051</definedName>
    <definedName name="Translation1047">TranslationSheet!$B$1052</definedName>
    <definedName name="Translation1048">TranslationSheet!$B$1053</definedName>
    <definedName name="Translation1049">TranslationSheet!$B$1054</definedName>
    <definedName name="Translation105">TranslationSheet!$B$110</definedName>
    <definedName name="Translation1050">TranslationSheet!$B$1055</definedName>
    <definedName name="Translation1051">TranslationSheet!$B$1056</definedName>
    <definedName name="Translation1052">TranslationSheet!$B$1057</definedName>
    <definedName name="Translation1053">TranslationSheet!$B$1058</definedName>
    <definedName name="Translation1054">TranslationSheet!$B$1059</definedName>
    <definedName name="Translation1055">TranslationSheet!$B$1060</definedName>
    <definedName name="Translation1056">TranslationSheet!$B$1061</definedName>
    <definedName name="Translation1057">TranslationSheet!$B$1062</definedName>
    <definedName name="Translation1058">TranslationSheet!$B$1063</definedName>
    <definedName name="Translation1059">TranslationSheet!$B$1064</definedName>
    <definedName name="Translation106">TranslationSheet!$B$111</definedName>
    <definedName name="Translation1060">TranslationSheet!$B$1065</definedName>
    <definedName name="Translation1061">TranslationSheet!$B$1066</definedName>
    <definedName name="Translation1062">TranslationSheet!$B$1067</definedName>
    <definedName name="Translation1063">TranslationSheet!$B$1068</definedName>
    <definedName name="Translation1064">TranslationSheet!$B$1069</definedName>
    <definedName name="Translation1065">TranslationSheet!$B$1070</definedName>
    <definedName name="Translation1066">TranslationSheet!$B$1071</definedName>
    <definedName name="Translation1067">TranslationSheet!$B$1072</definedName>
    <definedName name="Translation1068">TranslationSheet!$B$1073</definedName>
    <definedName name="Translation1069">TranslationSheet!$B$1074</definedName>
    <definedName name="Translation107">TranslationSheet!$B$112</definedName>
    <definedName name="Translation1070">TranslationSheet!$B$1075</definedName>
    <definedName name="Translation1071">TranslationSheet!$B$1076</definedName>
    <definedName name="Translation1072">TranslationSheet!$B$1077</definedName>
    <definedName name="Translation1073">TranslationSheet!$B$1078</definedName>
    <definedName name="Translation1074">TranslationSheet!$B$1079</definedName>
    <definedName name="Translation1075">TranslationSheet!$B$1080</definedName>
    <definedName name="Translation1076">TranslationSheet!$B$1081</definedName>
    <definedName name="Translation1077">TranslationSheet!$B$1082</definedName>
    <definedName name="Translation1078">TranslationSheet!$B$1083</definedName>
    <definedName name="Translation1079">TranslationSheet!$B$1084</definedName>
    <definedName name="Translation108">TranslationSheet!$B$113</definedName>
    <definedName name="Translation1080">TranslationSheet!$B$1085</definedName>
    <definedName name="Translation1081">TranslationSheet!$B$1086</definedName>
    <definedName name="Translation1082">TranslationSheet!$B$1087</definedName>
    <definedName name="Translation1083">TranslationSheet!$B$1088</definedName>
    <definedName name="Translation1084">TranslationSheet!$B$1089</definedName>
    <definedName name="Translation1085">TranslationSheet!$B$1090</definedName>
    <definedName name="Translation1086">TranslationSheet!$B$1091</definedName>
    <definedName name="Translation1087">TranslationSheet!$B$1092</definedName>
    <definedName name="Translation1088">TranslationSheet!$B$1093</definedName>
    <definedName name="Translation1089">TranslationSheet!$B$1094</definedName>
    <definedName name="Translation109">TranslationSheet!$B$114</definedName>
    <definedName name="Translation1090">TranslationSheet!$B$1095</definedName>
    <definedName name="Translation1091">TranslationSheet!$B$1096</definedName>
    <definedName name="Translation1092">TranslationSheet!$B$1097</definedName>
    <definedName name="Translation1093">TranslationSheet!$B$1098</definedName>
    <definedName name="Translation1094">TranslationSheet!$B$1099</definedName>
    <definedName name="Translation1095">TranslationSheet!$B$1100</definedName>
    <definedName name="Translation1096">TranslationSheet!$B$1101</definedName>
    <definedName name="Translation1097">TranslationSheet!$B$1102</definedName>
    <definedName name="Translation1098">TranslationSheet!$B$1103</definedName>
    <definedName name="Translation1099">TranslationSheet!$B$1104</definedName>
    <definedName name="Translation11">TranslationSheet!$B$16</definedName>
    <definedName name="Translation110">TranslationSheet!$B$115</definedName>
    <definedName name="Translation1100">TranslationSheet!$B$1105</definedName>
    <definedName name="Translation1101">TranslationSheet!$B$1106</definedName>
    <definedName name="Translation1102">TranslationSheet!$B$1107</definedName>
    <definedName name="Translation1103">TranslationSheet!$B$1108</definedName>
    <definedName name="Translation1104">TranslationSheet!$B$1109</definedName>
    <definedName name="Translation1105">TranslationSheet!$B$1110</definedName>
    <definedName name="Translation1106">TranslationSheet!$B$1111</definedName>
    <definedName name="Translation1107">TranslationSheet!$B$1112</definedName>
    <definedName name="Translation1108">TranslationSheet!$B$1113</definedName>
    <definedName name="Translation1109">TranslationSheet!$B$1114</definedName>
    <definedName name="Translation111">TranslationSheet!$B$116</definedName>
    <definedName name="Translation1110">TranslationSheet!$B$1115</definedName>
    <definedName name="Translation1111">TranslationSheet!$B$1116</definedName>
    <definedName name="Translation1112">TranslationSheet!$B$1117</definedName>
    <definedName name="Translation1113">TranslationSheet!$B$1118</definedName>
    <definedName name="Translation1114">TranslationSheet!$B$1119</definedName>
    <definedName name="Translation1115">TranslationSheet!$B$1120</definedName>
    <definedName name="Translation1116">TranslationSheet!$B$1121</definedName>
    <definedName name="Translation1117">TranslationSheet!$B$1122</definedName>
    <definedName name="Translation1118">TranslationSheet!$B$1123</definedName>
    <definedName name="Translation1119">TranslationSheet!$B$1124</definedName>
    <definedName name="Translation112">TranslationSheet!$B$117</definedName>
    <definedName name="Translation1120">TranslationSheet!$B$1125</definedName>
    <definedName name="Translation1121">TranslationSheet!$B$1126</definedName>
    <definedName name="Translation1122">TranslationSheet!$B$1127</definedName>
    <definedName name="Translation1123">TranslationSheet!$B$1128</definedName>
    <definedName name="Translation1124">TranslationSheet!$B$1129</definedName>
    <definedName name="Translation1125">TranslationSheet!$B$1130</definedName>
    <definedName name="Translation1126">TranslationSheet!$B$1131</definedName>
    <definedName name="Translation1127">TranslationSheet!$B$1132</definedName>
    <definedName name="Translation1128">TranslationSheet!$B$1133</definedName>
    <definedName name="Translation1129">TranslationSheet!$B$1134</definedName>
    <definedName name="Translation113">TranslationSheet!$B$118</definedName>
    <definedName name="Translation1130">TranslationSheet!$B$1135</definedName>
    <definedName name="Translation1131">TranslationSheet!$B$1136</definedName>
    <definedName name="Translation1132">TranslationSheet!$B$1137</definedName>
    <definedName name="Translation1133">TranslationSheet!$B$1138</definedName>
    <definedName name="Translation1134">TranslationSheet!$B$1139</definedName>
    <definedName name="Translation1135">TranslationSheet!$B$1140</definedName>
    <definedName name="Translation1136">TranslationSheet!$B$1141</definedName>
    <definedName name="Translation1137">TranslationSheet!$B$1142</definedName>
    <definedName name="Translation1138">TranslationSheet!$B$1143</definedName>
    <definedName name="Translation1139">TranslationSheet!$B$1144</definedName>
    <definedName name="Translation114">TranslationSheet!$B$119</definedName>
    <definedName name="Translation1140">TranslationSheet!$B$1145</definedName>
    <definedName name="Translation1141">TranslationSheet!$B$1146</definedName>
    <definedName name="Translation1142">TranslationSheet!$B$1147</definedName>
    <definedName name="Translation1143">TranslationSheet!$B$1148</definedName>
    <definedName name="Translation1144">TranslationSheet!$B$1149</definedName>
    <definedName name="Translation1145">TranslationSheet!$B$1150</definedName>
    <definedName name="Translation1146">TranslationSheet!$B$1151</definedName>
    <definedName name="Translation1147">TranslationSheet!$B$1152</definedName>
    <definedName name="Translation1148">TranslationSheet!$B$1153</definedName>
    <definedName name="Translation1149">TranslationSheet!$B$1154</definedName>
    <definedName name="Translation115">TranslationSheet!$B$120</definedName>
    <definedName name="Translation1150">TranslationSheet!$B$1155</definedName>
    <definedName name="Translation1151">TranslationSheet!$B$1156</definedName>
    <definedName name="Translation1152">TranslationSheet!$B$1157</definedName>
    <definedName name="Translation1153">TranslationSheet!$B$1158</definedName>
    <definedName name="Translation1154">TranslationSheet!$B$1159</definedName>
    <definedName name="Translation1155">TranslationSheet!$B$1160</definedName>
    <definedName name="Translation1156">TranslationSheet!$B$1161</definedName>
    <definedName name="Translation1157">TranslationSheet!$B$1162</definedName>
    <definedName name="Translation1158">TranslationSheet!$B$1163</definedName>
    <definedName name="Translation1159">TranslationSheet!$B$1164</definedName>
    <definedName name="Translation116">TranslationSheet!$B$121</definedName>
    <definedName name="Translation1160">TranslationSheet!$B$1165</definedName>
    <definedName name="Translation1161">TranslationSheet!$B$1166</definedName>
    <definedName name="Translation1162">TranslationSheet!$B$1167</definedName>
    <definedName name="Translation1163">TranslationSheet!$B$1168</definedName>
    <definedName name="Translation1164">TranslationSheet!$B$1169</definedName>
    <definedName name="Translation1165">TranslationSheet!$B$1170</definedName>
    <definedName name="Translation1166">TranslationSheet!$B$1171</definedName>
    <definedName name="Translation1167">TranslationSheet!$B$1172</definedName>
    <definedName name="Translation1168">TranslationSheet!$B$1173</definedName>
    <definedName name="Translation1169">TranslationSheet!$B$1174</definedName>
    <definedName name="Translation117">TranslationSheet!$B$122</definedName>
    <definedName name="Translation1170">TranslationSheet!$B$1175</definedName>
    <definedName name="Translation1171">TranslationSheet!$B$1176</definedName>
    <definedName name="Translation1172">TranslationSheet!$B$1177</definedName>
    <definedName name="Translation1173">TranslationSheet!$B$1178</definedName>
    <definedName name="Translation1174">TranslationSheet!$B$1179</definedName>
    <definedName name="Translation1175">TranslationSheet!$B$1180</definedName>
    <definedName name="Translation1176">TranslationSheet!$B$1181</definedName>
    <definedName name="Translation1177">TranslationSheet!$B$1182</definedName>
    <definedName name="Translation1178">TranslationSheet!$B$1183</definedName>
    <definedName name="Translation1179">TranslationSheet!$B$1184</definedName>
    <definedName name="Translation118">TranslationSheet!$B$123</definedName>
    <definedName name="Translation1180">TranslationSheet!$B$1185</definedName>
    <definedName name="Translation1181">TranslationSheet!$B$1186</definedName>
    <definedName name="Translation1182">TranslationSheet!$B$1187</definedName>
    <definedName name="Translation1183">TranslationSheet!$B$1188</definedName>
    <definedName name="Translation1184">TranslationSheet!$B$1189</definedName>
    <definedName name="Translation1185">TranslationSheet!$B$1190</definedName>
    <definedName name="Translation1186">TranslationSheet!$B$1191</definedName>
    <definedName name="Translation1187">TranslationSheet!$B$1192</definedName>
    <definedName name="Translation1188">TranslationSheet!$B$1193</definedName>
    <definedName name="Translation1189">TranslationSheet!$B$1194</definedName>
    <definedName name="Translation119">TranslationSheet!$B$124</definedName>
    <definedName name="Translation1190">TranslationSheet!$B$1195</definedName>
    <definedName name="Translation1191">TranslationSheet!$B$1196</definedName>
    <definedName name="Translation1192">TranslationSheet!$B$1197</definedName>
    <definedName name="Translation1193">TranslationSheet!$B$1198</definedName>
    <definedName name="Translation1194">TranslationSheet!$B$1199</definedName>
    <definedName name="Translation1195">TranslationSheet!$B$1200</definedName>
    <definedName name="Translation1196">TranslationSheet!$B$1201</definedName>
    <definedName name="Translation1197">TranslationSheet!$B$1202</definedName>
    <definedName name="Translation1198">TranslationSheet!$B$1203</definedName>
    <definedName name="Translation12">TranslationSheet!$B$17</definedName>
    <definedName name="Translation120">TranslationSheet!$B$125</definedName>
    <definedName name="Translation121">TranslationSheet!$B$126</definedName>
    <definedName name="Translation122">TranslationSheet!$B$127</definedName>
    <definedName name="Translation123">TranslationSheet!$B$128</definedName>
    <definedName name="Translation124">TranslationSheet!$B$129</definedName>
    <definedName name="Translation125">TranslationSheet!$B$130</definedName>
    <definedName name="Translation126">TranslationSheet!$B$131</definedName>
    <definedName name="Translation127">TranslationSheet!$B$132</definedName>
    <definedName name="Translation128">TranslationSheet!$B$133</definedName>
    <definedName name="Translation129">TranslationSheet!$B$134</definedName>
    <definedName name="Translation13">TranslationSheet!$B$18</definedName>
    <definedName name="Translation130">TranslationSheet!$B$135</definedName>
    <definedName name="Translation131">TranslationSheet!$B$136</definedName>
    <definedName name="Translation132">TranslationSheet!$B$137</definedName>
    <definedName name="Translation133">TranslationSheet!$B$138</definedName>
    <definedName name="Translation134">TranslationSheet!$B$139</definedName>
    <definedName name="Translation135">TranslationSheet!$B$140</definedName>
    <definedName name="Translation136">TranslationSheet!$B$141</definedName>
    <definedName name="Translation137">TranslationSheet!$B$142</definedName>
    <definedName name="Translation138">TranslationSheet!$B$143</definedName>
    <definedName name="Translation139">TranslationSheet!$B$144</definedName>
    <definedName name="Translation14">TranslationSheet!$B$19</definedName>
    <definedName name="Translation140">TranslationSheet!$B$145</definedName>
    <definedName name="Translation141">TranslationSheet!$B$146</definedName>
    <definedName name="Translation142">TranslationSheet!$B$147</definedName>
    <definedName name="Translation143">TranslationSheet!$B$148</definedName>
    <definedName name="Translation144">TranslationSheet!$B$149</definedName>
    <definedName name="Translation145">TranslationSheet!$B$150</definedName>
    <definedName name="Translation146">TranslationSheet!$B$151</definedName>
    <definedName name="Translation147">TranslationSheet!$B$152</definedName>
    <definedName name="Translation148">TranslationSheet!$B$153</definedName>
    <definedName name="Translation149">TranslationSheet!$B$154</definedName>
    <definedName name="Translation15">TranslationSheet!$B$20</definedName>
    <definedName name="Translation150">TranslationSheet!$B$155</definedName>
    <definedName name="Translation151">TranslationSheet!$B$156</definedName>
    <definedName name="Translation152">TranslationSheet!$B$157</definedName>
    <definedName name="Translation153">TranslationSheet!$B$158</definedName>
    <definedName name="Translation154">TranslationSheet!$B$159</definedName>
    <definedName name="Translation155">TranslationSheet!$B$160</definedName>
    <definedName name="Translation156">TranslationSheet!$B$161</definedName>
    <definedName name="Translation157">TranslationSheet!$B$162</definedName>
    <definedName name="Translation158">TranslationSheet!$B$163</definedName>
    <definedName name="Translation159">TranslationSheet!$B$164</definedName>
    <definedName name="Translation16">TranslationSheet!$B$21</definedName>
    <definedName name="Translation160">TranslationSheet!$B$165</definedName>
    <definedName name="Translation161">TranslationSheet!$B$166</definedName>
    <definedName name="Translation162">TranslationSheet!$B$167</definedName>
    <definedName name="Translation163">TranslationSheet!$B$168</definedName>
    <definedName name="Translation164">TranslationSheet!$B$169</definedName>
    <definedName name="Translation165">TranslationSheet!$B$170</definedName>
    <definedName name="Translation166">TranslationSheet!$B$171</definedName>
    <definedName name="Translation167">TranslationSheet!$B$172</definedName>
    <definedName name="Translation168">TranslationSheet!$B$173</definedName>
    <definedName name="Translation169">TranslationSheet!$B$174</definedName>
    <definedName name="Translation17">TranslationSheet!$B$22</definedName>
    <definedName name="Translation170">TranslationSheet!$B$175</definedName>
    <definedName name="Translation171">TranslationSheet!$B$176</definedName>
    <definedName name="Translation172">TranslationSheet!$B$177</definedName>
    <definedName name="Translation173">TranslationSheet!$B$178</definedName>
    <definedName name="Translation174">TranslationSheet!$B$179</definedName>
    <definedName name="Translation175">TranslationSheet!$B$180</definedName>
    <definedName name="Translation176">TranslationSheet!$B$181</definedName>
    <definedName name="Translation177">TranslationSheet!$B$182</definedName>
    <definedName name="Translation178">TranslationSheet!$B$183</definedName>
    <definedName name="Translation179">TranslationSheet!$B$184</definedName>
    <definedName name="Translation18">TranslationSheet!$B$23</definedName>
    <definedName name="Translation180">TranslationSheet!$B$185</definedName>
    <definedName name="Translation181">TranslationSheet!$B$186</definedName>
    <definedName name="Translation182">TranslationSheet!$B$187</definedName>
    <definedName name="Translation183">TranslationSheet!$B$188</definedName>
    <definedName name="Translation184">TranslationSheet!$B$189</definedName>
    <definedName name="Translation185">TranslationSheet!$B$190</definedName>
    <definedName name="Translation186">TranslationSheet!$B$191</definedName>
    <definedName name="Translation187">TranslationSheet!$B$192</definedName>
    <definedName name="Translation188">TranslationSheet!$B$193</definedName>
    <definedName name="Translation189">TranslationSheet!$B$194</definedName>
    <definedName name="Translation19">TranslationSheet!$B$24</definedName>
    <definedName name="Translation190">TranslationSheet!$B$195</definedName>
    <definedName name="Translation191">TranslationSheet!$B$196</definedName>
    <definedName name="Translation192">TranslationSheet!$B$197</definedName>
    <definedName name="Translation193">TranslationSheet!$B$198</definedName>
    <definedName name="Translation194">TranslationSheet!$B$199</definedName>
    <definedName name="Translation195">TranslationSheet!$B$200</definedName>
    <definedName name="Translation196">TranslationSheet!$B$201</definedName>
    <definedName name="Translation197">TranslationSheet!$B$202</definedName>
    <definedName name="Translation198">TranslationSheet!$B$203</definedName>
    <definedName name="Translation199">TranslationSheet!$B$204</definedName>
    <definedName name="Translation2">TranslationSheet!$B$7</definedName>
    <definedName name="Translation20">TranslationSheet!$B$25</definedName>
    <definedName name="Translation200">TranslationSheet!$B$205</definedName>
    <definedName name="Translation201">TranslationSheet!$B$206</definedName>
    <definedName name="Translation202">TranslationSheet!$B$207</definedName>
    <definedName name="Translation203">TranslationSheet!$B$208</definedName>
    <definedName name="Translation204">TranslationSheet!$B$209</definedName>
    <definedName name="Translation205">TranslationSheet!$B$210</definedName>
    <definedName name="Translation206">TranslationSheet!$B$211</definedName>
    <definedName name="Translation207">TranslationSheet!$B$212</definedName>
    <definedName name="Translation208">TranslationSheet!$B$213</definedName>
    <definedName name="Translation209">TranslationSheet!$B$214</definedName>
    <definedName name="Translation21">TranslationSheet!$B$26</definedName>
    <definedName name="Translation210">TranslationSheet!$B$215</definedName>
    <definedName name="Translation211">TranslationSheet!$B$216</definedName>
    <definedName name="Translation212">TranslationSheet!$B$217</definedName>
    <definedName name="Translation213">TranslationSheet!$B$218</definedName>
    <definedName name="Translation214">TranslationSheet!$B$219</definedName>
    <definedName name="Translation215">TranslationSheet!$B$220</definedName>
    <definedName name="Translation216">TranslationSheet!$B$221</definedName>
    <definedName name="Translation217">TranslationSheet!$B$222</definedName>
    <definedName name="Translation218">TranslationSheet!$B$223</definedName>
    <definedName name="Translation219">TranslationSheet!$B$224</definedName>
    <definedName name="Translation22">TranslationSheet!$B$27</definedName>
    <definedName name="Translation220">TranslationSheet!$B$225</definedName>
    <definedName name="Translation221">TranslationSheet!$B$226</definedName>
    <definedName name="Translation222">TranslationSheet!$B$227</definedName>
    <definedName name="Translation223">TranslationSheet!$B$228</definedName>
    <definedName name="Translation224">TranslationSheet!$B$229</definedName>
    <definedName name="Translation225">TranslationSheet!$B$230</definedName>
    <definedName name="Translation226">TranslationSheet!$B$231</definedName>
    <definedName name="Translation227">TranslationSheet!$B$232</definedName>
    <definedName name="Translation228">TranslationSheet!$B$233</definedName>
    <definedName name="Translation229">TranslationSheet!$B$234</definedName>
    <definedName name="Translation23">TranslationSheet!$B$28</definedName>
    <definedName name="Translation230">TranslationSheet!$B$235</definedName>
    <definedName name="Translation231">TranslationSheet!$B$236</definedName>
    <definedName name="Translation232">TranslationSheet!$B$237</definedName>
    <definedName name="Translation233">TranslationSheet!$B$238</definedName>
    <definedName name="Translation234">TranslationSheet!$B$239</definedName>
    <definedName name="Translation235">TranslationSheet!$B$240</definedName>
    <definedName name="Translation236">TranslationSheet!$B$241</definedName>
    <definedName name="Translation237">TranslationSheet!$B$242</definedName>
    <definedName name="Translation238">TranslationSheet!$B$243</definedName>
    <definedName name="Translation239">TranslationSheet!$B$244</definedName>
    <definedName name="Translation24">TranslationSheet!$B$29</definedName>
    <definedName name="Translation240">TranslationSheet!$B$245</definedName>
    <definedName name="Translation241">TranslationSheet!$B$246</definedName>
    <definedName name="Translation242">TranslationSheet!$B$247</definedName>
    <definedName name="Translation243">TranslationSheet!$B$248</definedName>
    <definedName name="Translation244">TranslationSheet!$B$249</definedName>
    <definedName name="Translation245">TranslationSheet!$B$250</definedName>
    <definedName name="Translation246">TranslationSheet!$B$251</definedName>
    <definedName name="Translation247">TranslationSheet!$B$252</definedName>
    <definedName name="Translation248">TranslationSheet!$B$253</definedName>
    <definedName name="Translation249">TranslationSheet!$B$254</definedName>
    <definedName name="Translation25">TranslationSheet!$B$30</definedName>
    <definedName name="Translation250">TranslationSheet!$B$255</definedName>
    <definedName name="Translation251">TranslationSheet!$B$256</definedName>
    <definedName name="Translation252">TranslationSheet!$B$257</definedName>
    <definedName name="Translation253">TranslationSheet!$B$258</definedName>
    <definedName name="Translation254">TranslationSheet!$B$259</definedName>
    <definedName name="Translation255">TranslationSheet!$B$260</definedName>
    <definedName name="Translation256">TranslationSheet!$B$261</definedName>
    <definedName name="Translation257">TranslationSheet!$B$262</definedName>
    <definedName name="Translation258">TranslationSheet!$B$263</definedName>
    <definedName name="Translation259">TranslationSheet!$B$264</definedName>
    <definedName name="Translation26">TranslationSheet!$B$31</definedName>
    <definedName name="Translation260">TranslationSheet!$B$265</definedName>
    <definedName name="Translation261">TranslationSheet!$B$266</definedName>
    <definedName name="Translation262">TranslationSheet!$B$267</definedName>
    <definedName name="Translation263">TranslationSheet!$B$268</definedName>
    <definedName name="Translation264">TranslationSheet!$B$269</definedName>
    <definedName name="Translation265">TranslationSheet!$B$270</definedName>
    <definedName name="Translation266">TranslationSheet!$B$271</definedName>
    <definedName name="Translation267">TranslationSheet!$B$272</definedName>
    <definedName name="Translation268">TranslationSheet!$B$273</definedName>
    <definedName name="Translation269">TranslationSheet!$B$274</definedName>
    <definedName name="Translation27">TranslationSheet!$B$32</definedName>
    <definedName name="Translation270">TranslationSheet!$B$275</definedName>
    <definedName name="Translation271">TranslationSheet!$B$276</definedName>
    <definedName name="Translation272">TranslationSheet!$B$277</definedName>
    <definedName name="Translation273">TranslationSheet!$B$278</definedName>
    <definedName name="Translation274">TranslationSheet!$B$279</definedName>
    <definedName name="Translation275">TranslationSheet!$B$280</definedName>
    <definedName name="Translation276">TranslationSheet!$B$281</definedName>
    <definedName name="Translation277">TranslationSheet!$B$282</definedName>
    <definedName name="Translation278">TranslationSheet!$B$283</definedName>
    <definedName name="Translation279">TranslationSheet!$B$284</definedName>
    <definedName name="Translation28">TranslationSheet!$B$33</definedName>
    <definedName name="Translation280">TranslationSheet!$B$285</definedName>
    <definedName name="Translation281">TranslationSheet!$B$286</definedName>
    <definedName name="Translation282">TranslationSheet!$B$287</definedName>
    <definedName name="Translation283">TranslationSheet!$B$288</definedName>
    <definedName name="Translation284">TranslationSheet!$B$289</definedName>
    <definedName name="Translation285">TranslationSheet!$B$290</definedName>
    <definedName name="Translation286">TranslationSheet!$B$291</definedName>
    <definedName name="Translation287">TranslationSheet!$B$292</definedName>
    <definedName name="Translation288">TranslationSheet!$B$293</definedName>
    <definedName name="Translation289">TranslationSheet!$B$294</definedName>
    <definedName name="Translation29">TranslationSheet!$B$34</definedName>
    <definedName name="Translation290">TranslationSheet!$B$295</definedName>
    <definedName name="Translation291">TranslationSheet!$B$296</definedName>
    <definedName name="Translation292">TranslationSheet!$B$297</definedName>
    <definedName name="Translation293">TranslationSheet!$B$298</definedName>
    <definedName name="Translation294">TranslationSheet!$B$299</definedName>
    <definedName name="Translation295">TranslationSheet!$B$300</definedName>
    <definedName name="Translation296">TranslationSheet!$B$301</definedName>
    <definedName name="Translation297">TranslationSheet!$B$302</definedName>
    <definedName name="Translation298">TranslationSheet!$B$303</definedName>
    <definedName name="Translation299">TranslationSheet!$B$304</definedName>
    <definedName name="Translation3">TranslationSheet!$B$8</definedName>
    <definedName name="Translation30">TranslationSheet!$B$35</definedName>
    <definedName name="Translation300">TranslationSheet!$B$305</definedName>
    <definedName name="Translation301">TranslationSheet!$B$306</definedName>
    <definedName name="Translation302">TranslationSheet!$B$307</definedName>
    <definedName name="Translation303">TranslationSheet!$B$308</definedName>
    <definedName name="Translation304">TranslationSheet!$B$309</definedName>
    <definedName name="Translation305">TranslationSheet!$B$310</definedName>
    <definedName name="Translation306">TranslationSheet!$B$311</definedName>
    <definedName name="Translation307">TranslationSheet!$B$312</definedName>
    <definedName name="Translation308">TranslationSheet!$B$313</definedName>
    <definedName name="Translation309">TranslationSheet!$B$314</definedName>
    <definedName name="Translation31">TranslationSheet!$B$36</definedName>
    <definedName name="Translation310">TranslationSheet!$B$315</definedName>
    <definedName name="Translation311">TranslationSheet!$B$316</definedName>
    <definedName name="Translation312">TranslationSheet!$B$317</definedName>
    <definedName name="Translation313">TranslationSheet!$B$318</definedName>
    <definedName name="Translation314">TranslationSheet!$B$319</definedName>
    <definedName name="Translation315">TranslationSheet!$B$320</definedName>
    <definedName name="Translation316">TranslationSheet!$B$321</definedName>
    <definedName name="Translation317">TranslationSheet!$B$322</definedName>
    <definedName name="Translation318">TranslationSheet!$B$323</definedName>
    <definedName name="Translation319">TranslationSheet!$B$324</definedName>
    <definedName name="Translation32">TranslationSheet!$B$37</definedName>
    <definedName name="Translation320">TranslationSheet!$B$325</definedName>
    <definedName name="Translation321">TranslationSheet!$B$326</definedName>
    <definedName name="Translation322">TranslationSheet!$B$327</definedName>
    <definedName name="Translation323">TranslationSheet!$B$328</definedName>
    <definedName name="Translation324">TranslationSheet!$B$329</definedName>
    <definedName name="Translation325">TranslationSheet!$B$330</definedName>
    <definedName name="Translation326">TranslationSheet!$B$331</definedName>
    <definedName name="Translation327">TranslationSheet!$B$332</definedName>
    <definedName name="Translation328">TranslationSheet!$B$333</definedName>
    <definedName name="Translation329">TranslationSheet!$B$334</definedName>
    <definedName name="Translation33">TranslationSheet!$B$38</definedName>
    <definedName name="Translation330">TranslationSheet!$B$335</definedName>
    <definedName name="Translation331">TranslationSheet!$B$336</definedName>
    <definedName name="Translation332">TranslationSheet!$B$337</definedName>
    <definedName name="Translation333">TranslationSheet!$B$338</definedName>
    <definedName name="Translation334">TranslationSheet!$B$339</definedName>
    <definedName name="Translation335">TranslationSheet!$B$340</definedName>
    <definedName name="Translation336">TranslationSheet!$B$341</definedName>
    <definedName name="Translation337">TranslationSheet!$B$342</definedName>
    <definedName name="Translation338">TranslationSheet!$B$343</definedName>
    <definedName name="Translation339">TranslationSheet!$B$344</definedName>
    <definedName name="Translation34">TranslationSheet!$B$39</definedName>
    <definedName name="Translation340">TranslationSheet!$B$345</definedName>
    <definedName name="Translation341">TranslationSheet!$B$346</definedName>
    <definedName name="Translation342">TranslationSheet!$B$347</definedName>
    <definedName name="Translation343">TranslationSheet!$B$348</definedName>
    <definedName name="Translation344">TranslationSheet!$B$349</definedName>
    <definedName name="Translation345">TranslationSheet!$B$350</definedName>
    <definedName name="Translation346">TranslationSheet!$B$351</definedName>
    <definedName name="Translation347">TranslationSheet!$B$352</definedName>
    <definedName name="Translation348">TranslationSheet!$B$353</definedName>
    <definedName name="Translation349">TranslationSheet!$B$354</definedName>
    <definedName name="Translation35">TranslationSheet!$B$40</definedName>
    <definedName name="Translation350">TranslationSheet!$B$355</definedName>
    <definedName name="Translation351">TranslationSheet!$B$356</definedName>
    <definedName name="Translation352">TranslationSheet!$B$357</definedName>
    <definedName name="Translation353">TranslationSheet!$B$358</definedName>
    <definedName name="Translation354">TranslationSheet!$B$359</definedName>
    <definedName name="Translation355">TranslationSheet!$B$360</definedName>
    <definedName name="Translation356">TranslationSheet!$B$361</definedName>
    <definedName name="Translation357">TranslationSheet!$B$362</definedName>
    <definedName name="Translation358">TranslationSheet!$B$363</definedName>
    <definedName name="Translation359">TranslationSheet!$B$364</definedName>
    <definedName name="Translation36">TranslationSheet!$B$41</definedName>
    <definedName name="Translation360">TranslationSheet!$B$365</definedName>
    <definedName name="Translation361">TranslationSheet!$B$366</definedName>
    <definedName name="Translation362">TranslationSheet!$B$367</definedName>
    <definedName name="Translation363">TranslationSheet!$B$368</definedName>
    <definedName name="Translation364">TranslationSheet!$B$369</definedName>
    <definedName name="Translation365">TranslationSheet!$B$370</definedName>
    <definedName name="Translation366">TranslationSheet!$B$371</definedName>
    <definedName name="Translation367">TranslationSheet!$B$372</definedName>
    <definedName name="Translation368">TranslationSheet!$B$373</definedName>
    <definedName name="Translation369">TranslationSheet!$B$374</definedName>
    <definedName name="Translation37">TranslationSheet!$B$42</definedName>
    <definedName name="Translation370">TranslationSheet!$B$375</definedName>
    <definedName name="Translation371">TranslationSheet!$B$376</definedName>
    <definedName name="Translation372">TranslationSheet!$B$377</definedName>
    <definedName name="Translation373">TranslationSheet!$B$378</definedName>
    <definedName name="Translation374">TranslationSheet!$B$379</definedName>
    <definedName name="Translation375">TranslationSheet!$B$380</definedName>
    <definedName name="Translation376">TranslationSheet!$B$381</definedName>
    <definedName name="Translation377">TranslationSheet!$B$382</definedName>
    <definedName name="Translation378">TranslationSheet!$B$383</definedName>
    <definedName name="Translation379">TranslationSheet!$B$384</definedName>
    <definedName name="Translation38">TranslationSheet!$B$43</definedName>
    <definedName name="Translation380">TranslationSheet!$B$385</definedName>
    <definedName name="Translation381">TranslationSheet!$B$386</definedName>
    <definedName name="Translation382">TranslationSheet!$B$387</definedName>
    <definedName name="Translation383">TranslationSheet!$B$388</definedName>
    <definedName name="Translation384">TranslationSheet!$B$389</definedName>
    <definedName name="Translation385">TranslationSheet!$B$390</definedName>
    <definedName name="Translation386">TranslationSheet!$B$391</definedName>
    <definedName name="Translation387">TranslationSheet!$B$392</definedName>
    <definedName name="Translation388">TranslationSheet!$B$393</definedName>
    <definedName name="Translation389">TranslationSheet!$B$394</definedName>
    <definedName name="Translation39">TranslationSheet!$B$44</definedName>
    <definedName name="Translation390">TranslationSheet!$B$395</definedName>
    <definedName name="Translation391">TranslationSheet!$B$396</definedName>
    <definedName name="Translation392">TranslationSheet!$B$397</definedName>
    <definedName name="Translation393">TranslationSheet!$B$398</definedName>
    <definedName name="Translation394">TranslationSheet!$B$399</definedName>
    <definedName name="Translation395">TranslationSheet!$B$400</definedName>
    <definedName name="Translation396">TranslationSheet!$B$401</definedName>
    <definedName name="Translation397">TranslationSheet!$B$402</definedName>
    <definedName name="Translation398">TranslationSheet!$B$403</definedName>
    <definedName name="Translation399">TranslationSheet!$B$404</definedName>
    <definedName name="Translation4">TranslationSheet!$B$9</definedName>
    <definedName name="Translation40">TranslationSheet!$B$45</definedName>
    <definedName name="Translation400">TranslationSheet!$B$405</definedName>
    <definedName name="Translation401">TranslationSheet!$B$406</definedName>
    <definedName name="Translation402">TranslationSheet!$B$407</definedName>
    <definedName name="Translation403">TranslationSheet!$B$408</definedName>
    <definedName name="Translation404">TranslationSheet!$B$409</definedName>
    <definedName name="Translation405">TranslationSheet!$B$410</definedName>
    <definedName name="Translation406">TranslationSheet!$B$411</definedName>
    <definedName name="Translation407">TranslationSheet!$B$412</definedName>
    <definedName name="Translation408">TranslationSheet!$B$413</definedName>
    <definedName name="Translation409">TranslationSheet!$B$414</definedName>
    <definedName name="Translation41">TranslationSheet!$B$46</definedName>
    <definedName name="Translation410">TranslationSheet!$B$415</definedName>
    <definedName name="Translation411">TranslationSheet!$B$416</definedName>
    <definedName name="Translation412">TranslationSheet!$B$417</definedName>
    <definedName name="Translation413">TranslationSheet!$B$418</definedName>
    <definedName name="Translation414">TranslationSheet!$B$419</definedName>
    <definedName name="Translation415">TranslationSheet!$B$420</definedName>
    <definedName name="Translation416">TranslationSheet!$B$421</definedName>
    <definedName name="Translation417">TranslationSheet!$B$422</definedName>
    <definedName name="Translation418">TranslationSheet!$B$423</definedName>
    <definedName name="Translation419">TranslationSheet!$B$424</definedName>
    <definedName name="Translation42">TranslationSheet!$B$47</definedName>
    <definedName name="Translation420">TranslationSheet!$B$425</definedName>
    <definedName name="Translation421">TranslationSheet!$B$426</definedName>
    <definedName name="Translation422">TranslationSheet!$B$427</definedName>
    <definedName name="Translation423">TranslationSheet!$B$428</definedName>
    <definedName name="Translation424">TranslationSheet!$B$429</definedName>
    <definedName name="Translation425">TranslationSheet!$B$430</definedName>
    <definedName name="Translation426">TranslationSheet!$B$431</definedName>
    <definedName name="Translation427">TranslationSheet!$B$432</definedName>
    <definedName name="Translation428">TranslationSheet!$B$433</definedName>
    <definedName name="Translation429">TranslationSheet!$B$434</definedName>
    <definedName name="Translation43">TranslationSheet!$B$48</definedName>
    <definedName name="Translation430">TranslationSheet!$B$435</definedName>
    <definedName name="Translation431">TranslationSheet!$B$436</definedName>
    <definedName name="Translation432">TranslationSheet!$B$437</definedName>
    <definedName name="Translation433">TranslationSheet!$B$438</definedName>
    <definedName name="Translation434">TranslationSheet!$B$439</definedName>
    <definedName name="Translation435">TranslationSheet!$B$440</definedName>
    <definedName name="Translation436">TranslationSheet!$B$441</definedName>
    <definedName name="Translation437">TranslationSheet!$B$442</definedName>
    <definedName name="Translation438">TranslationSheet!$B$443</definedName>
    <definedName name="Translation439">TranslationSheet!$B$444</definedName>
    <definedName name="Translation44">TranslationSheet!$B$49</definedName>
    <definedName name="Translation440">TranslationSheet!$B$445</definedName>
    <definedName name="Translation441">TranslationSheet!$B$446</definedName>
    <definedName name="Translation442">TranslationSheet!$B$447</definedName>
    <definedName name="Translation443">TranslationSheet!$B$448</definedName>
    <definedName name="Translation444">TranslationSheet!$B$449</definedName>
    <definedName name="Translation445">TranslationSheet!$B$450</definedName>
    <definedName name="Translation446">TranslationSheet!$B$451</definedName>
    <definedName name="Translation447">TranslationSheet!$B$452</definedName>
    <definedName name="Translation448">TranslationSheet!$B$453</definedName>
    <definedName name="Translation449">TranslationSheet!$B$454</definedName>
    <definedName name="Translation45">TranslationSheet!$B$50</definedName>
    <definedName name="Translation450">TranslationSheet!$B$455</definedName>
    <definedName name="Translation451">TranslationSheet!$B$456</definedName>
    <definedName name="Translation452">TranslationSheet!$B$457</definedName>
    <definedName name="Translation453">TranslationSheet!$B$458</definedName>
    <definedName name="Translation454">TranslationSheet!$B$459</definedName>
    <definedName name="Translation455">TranslationSheet!$B$460</definedName>
    <definedName name="Translation456">TranslationSheet!$B$461</definedName>
    <definedName name="Translation457">TranslationSheet!$B$462</definedName>
    <definedName name="Translation458">TranslationSheet!$B$463</definedName>
    <definedName name="Translation459">TranslationSheet!$B$464</definedName>
    <definedName name="Translation46">TranslationSheet!$B$51</definedName>
    <definedName name="Translation460">TranslationSheet!$B$465</definedName>
    <definedName name="Translation461">TranslationSheet!$B$466</definedName>
    <definedName name="Translation462">TranslationSheet!$B$467</definedName>
    <definedName name="Translation463">TranslationSheet!$B$468</definedName>
    <definedName name="Translation464">TranslationSheet!$B$469</definedName>
    <definedName name="Translation465">TranslationSheet!$B$470</definedName>
    <definedName name="Translation466">TranslationSheet!$B$471</definedName>
    <definedName name="Translation467">TranslationSheet!$B$472</definedName>
    <definedName name="Translation468">TranslationSheet!$B$473</definedName>
    <definedName name="Translation469">TranslationSheet!$B$474</definedName>
    <definedName name="Translation47">TranslationSheet!$B$52</definedName>
    <definedName name="Translation470">TranslationSheet!$B$475</definedName>
    <definedName name="Translation471">TranslationSheet!$B$476</definedName>
    <definedName name="Translation472">TranslationSheet!$B$477</definedName>
    <definedName name="Translation473">TranslationSheet!$B$478</definedName>
    <definedName name="Translation474">TranslationSheet!$B$479</definedName>
    <definedName name="Translation475">TranslationSheet!$B$480</definedName>
    <definedName name="Translation476">TranslationSheet!$B$481</definedName>
    <definedName name="Translation477">TranslationSheet!$B$482</definedName>
    <definedName name="Translation478">TranslationSheet!$B$483</definedName>
    <definedName name="Translation479">TranslationSheet!$B$484</definedName>
    <definedName name="Translation48">TranslationSheet!$B$53</definedName>
    <definedName name="Translation480">TranslationSheet!$B$485</definedName>
    <definedName name="Translation481">TranslationSheet!$B$486</definedName>
    <definedName name="Translation482">TranslationSheet!$B$487</definedName>
    <definedName name="Translation483">TranslationSheet!$B$488</definedName>
    <definedName name="Translation484">TranslationSheet!$B$489</definedName>
    <definedName name="Translation485">TranslationSheet!$B$490</definedName>
    <definedName name="Translation486">TranslationSheet!$B$491</definedName>
    <definedName name="Translation487">TranslationSheet!$B$492</definedName>
    <definedName name="Translation488">TranslationSheet!$B$493</definedName>
    <definedName name="Translation489">TranslationSheet!$B$494</definedName>
    <definedName name="Translation49">TranslationSheet!$B$54</definedName>
    <definedName name="Translation490">TranslationSheet!$B$495</definedName>
    <definedName name="Translation491">TranslationSheet!$B$496</definedName>
    <definedName name="Translation492">TranslationSheet!$B$497</definedName>
    <definedName name="Translation493">TranslationSheet!$B$498</definedName>
    <definedName name="Translation494">TranslationSheet!$B$499</definedName>
    <definedName name="Translation495">TranslationSheet!$B$500</definedName>
    <definedName name="Translation496">TranslationSheet!$B$501</definedName>
    <definedName name="Translation497">TranslationSheet!$B$502</definedName>
    <definedName name="Translation498">TranslationSheet!$B$503</definedName>
    <definedName name="Translation499">TranslationSheet!$B$504</definedName>
    <definedName name="Translation5">TranslationSheet!$B$10</definedName>
    <definedName name="Translation50">TranslationSheet!$B$55</definedName>
    <definedName name="Translation500">TranslationSheet!$B$505</definedName>
    <definedName name="Translation501">TranslationSheet!$B$506</definedName>
    <definedName name="Translation502">TranslationSheet!$B$507</definedName>
    <definedName name="Translation503">TranslationSheet!$B$508</definedName>
    <definedName name="Translation504">TranslationSheet!$B$509</definedName>
    <definedName name="Translation505">TranslationSheet!$B$510</definedName>
    <definedName name="Translation506">TranslationSheet!$B$511</definedName>
    <definedName name="Translation507">TranslationSheet!$B$512</definedName>
    <definedName name="Translation508">TranslationSheet!$B$513</definedName>
    <definedName name="Translation509">TranslationSheet!$B$514</definedName>
    <definedName name="Translation51">TranslationSheet!$B$56</definedName>
    <definedName name="Translation510">TranslationSheet!$B$515</definedName>
    <definedName name="Translation511">TranslationSheet!$B$516</definedName>
    <definedName name="Translation512">TranslationSheet!$B$517</definedName>
    <definedName name="Translation513">TranslationSheet!$B$518</definedName>
    <definedName name="Translation514">TranslationSheet!$B$519</definedName>
    <definedName name="Translation515">TranslationSheet!$B$520</definedName>
    <definedName name="Translation516">TranslationSheet!$B$521</definedName>
    <definedName name="Translation517">TranslationSheet!$B$522</definedName>
    <definedName name="Translation518">TranslationSheet!$B$523</definedName>
    <definedName name="Translation519">TranslationSheet!$B$524</definedName>
    <definedName name="Translation52">TranslationSheet!$B$57</definedName>
    <definedName name="Translation520">TranslationSheet!$B$525</definedName>
    <definedName name="Translation521">TranslationSheet!$B$526</definedName>
    <definedName name="Translation522">TranslationSheet!$B$527</definedName>
    <definedName name="Translation523">TranslationSheet!$B$528</definedName>
    <definedName name="Translation524">TranslationSheet!$B$529</definedName>
    <definedName name="Translation525">TranslationSheet!$B$530</definedName>
    <definedName name="Translation526">TranslationSheet!$B$531</definedName>
    <definedName name="Translation527">TranslationSheet!$B$532</definedName>
    <definedName name="Translation528">TranslationSheet!$B$533</definedName>
    <definedName name="Translation529">TranslationSheet!$B$534</definedName>
    <definedName name="Translation53">TranslationSheet!$B$58</definedName>
    <definedName name="Translation530">TranslationSheet!$B$535</definedName>
    <definedName name="Translation531">TranslationSheet!$B$536</definedName>
    <definedName name="Translation532">TranslationSheet!$B$537</definedName>
    <definedName name="Translation533">TranslationSheet!$B$538</definedName>
    <definedName name="Translation534">TranslationSheet!$B$539</definedName>
    <definedName name="Translation535">TranslationSheet!$B$540</definedName>
    <definedName name="Translation536">TranslationSheet!$B$541</definedName>
    <definedName name="Translation537">TranslationSheet!$B$542</definedName>
    <definedName name="Translation538">TranslationSheet!$B$543</definedName>
    <definedName name="Translation539">TranslationSheet!$B$544</definedName>
    <definedName name="Translation54">TranslationSheet!$B$59</definedName>
    <definedName name="Translation540">TranslationSheet!$B$545</definedName>
    <definedName name="Translation541">TranslationSheet!$B$546</definedName>
    <definedName name="Translation542">TranslationSheet!$B$547</definedName>
    <definedName name="Translation543">TranslationSheet!$B$548</definedName>
    <definedName name="Translation544">TranslationSheet!$B$549</definedName>
    <definedName name="Translation545">TranslationSheet!$B$550</definedName>
    <definedName name="Translation546">TranslationSheet!$B$551</definedName>
    <definedName name="Translation547">TranslationSheet!$B$552</definedName>
    <definedName name="Translation548">TranslationSheet!$B$553</definedName>
    <definedName name="Translation549">TranslationSheet!$B$554</definedName>
    <definedName name="Translation55">TranslationSheet!$B$60</definedName>
    <definedName name="Translation550">TranslationSheet!$B$555</definedName>
    <definedName name="Translation551">TranslationSheet!$B$556</definedName>
    <definedName name="Translation552">TranslationSheet!$B$557</definedName>
    <definedName name="Translation553">TranslationSheet!$B$558</definedName>
    <definedName name="Translation554">TranslationSheet!$B$559</definedName>
    <definedName name="Translation555">TranslationSheet!$B$560</definedName>
    <definedName name="Translation556">TranslationSheet!$B$561</definedName>
    <definedName name="Translation557">TranslationSheet!$B$562</definedName>
    <definedName name="Translation558">TranslationSheet!$B$563</definedName>
    <definedName name="Translation559">TranslationSheet!$B$564</definedName>
    <definedName name="Translation56">TranslationSheet!$B$61</definedName>
    <definedName name="Translation560">TranslationSheet!$B$565</definedName>
    <definedName name="Translation561">TranslationSheet!$B$566</definedName>
    <definedName name="Translation562">TranslationSheet!$B$567</definedName>
    <definedName name="Translation563">TranslationSheet!$B$568</definedName>
    <definedName name="Translation564">TranslationSheet!$B$569</definedName>
    <definedName name="Translation565">TranslationSheet!$B$570</definedName>
    <definedName name="Translation566">TranslationSheet!$B$571</definedName>
    <definedName name="Translation567">TranslationSheet!$B$572</definedName>
    <definedName name="Translation568">TranslationSheet!$B$573</definedName>
    <definedName name="Translation569">TranslationSheet!$B$574</definedName>
    <definedName name="Translation57">TranslationSheet!$B$62</definedName>
    <definedName name="Translation570">TranslationSheet!$B$575</definedName>
    <definedName name="Translation571">TranslationSheet!$B$576</definedName>
    <definedName name="Translation572">TranslationSheet!$B$577</definedName>
    <definedName name="Translation573">TranslationSheet!$B$578</definedName>
    <definedName name="Translation574">TranslationSheet!$B$579</definedName>
    <definedName name="Translation575">TranslationSheet!$B$580</definedName>
    <definedName name="Translation576">TranslationSheet!$B$581</definedName>
    <definedName name="Translation577">TranslationSheet!$B$582</definedName>
    <definedName name="Translation578">TranslationSheet!$B$583</definedName>
    <definedName name="Translation579">TranslationSheet!$B$584</definedName>
    <definedName name="Translation58">TranslationSheet!$B$63</definedName>
    <definedName name="Translation580">TranslationSheet!$B$585</definedName>
    <definedName name="Translation581">TranslationSheet!$B$586</definedName>
    <definedName name="Translation582">TranslationSheet!$B$587</definedName>
    <definedName name="Translation583">TranslationSheet!$B$588</definedName>
    <definedName name="Translation584">TranslationSheet!$B$589</definedName>
    <definedName name="Translation585">TranslationSheet!$B$590</definedName>
    <definedName name="Translation586">TranslationSheet!$B$591</definedName>
    <definedName name="Translation587">TranslationSheet!$B$592</definedName>
    <definedName name="Translation588">TranslationSheet!$B$593</definedName>
    <definedName name="Translation589">TranslationSheet!$B$594</definedName>
    <definedName name="Translation59">TranslationSheet!$B$64</definedName>
    <definedName name="Translation590">TranslationSheet!$B$595</definedName>
    <definedName name="Translation591">TranslationSheet!$B$596</definedName>
    <definedName name="Translation592">TranslationSheet!$B$597</definedName>
    <definedName name="Translation593">TranslationSheet!$B$598</definedName>
    <definedName name="Translation594">TranslationSheet!$B$599</definedName>
    <definedName name="Translation595">TranslationSheet!$B$600</definedName>
    <definedName name="Translation596">TranslationSheet!$B$601</definedName>
    <definedName name="Translation597">TranslationSheet!$B$602</definedName>
    <definedName name="Translation598">TranslationSheet!$B$603</definedName>
    <definedName name="Translation599">TranslationSheet!$B$604</definedName>
    <definedName name="Translation6">TranslationSheet!$B$11</definedName>
    <definedName name="Translation60">TranslationSheet!$B$65</definedName>
    <definedName name="Translation600">TranslationSheet!$B$605</definedName>
    <definedName name="Translation601">TranslationSheet!$B$606</definedName>
    <definedName name="Translation602">TranslationSheet!$B$607</definedName>
    <definedName name="Translation603">TranslationSheet!$B$608</definedName>
    <definedName name="Translation604">TranslationSheet!$B$609</definedName>
    <definedName name="Translation605">TranslationSheet!$B$610</definedName>
    <definedName name="Translation606">TranslationSheet!$B$611</definedName>
    <definedName name="Translation607">TranslationSheet!$B$612</definedName>
    <definedName name="Translation608">TranslationSheet!$B$613</definedName>
    <definedName name="Translation609">TranslationSheet!$B$614</definedName>
    <definedName name="Translation61">TranslationSheet!$B$66</definedName>
    <definedName name="Translation610">TranslationSheet!$B$615</definedName>
    <definedName name="Translation611">TranslationSheet!$B$616</definedName>
    <definedName name="Translation612">TranslationSheet!$B$617</definedName>
    <definedName name="Translation613">TranslationSheet!$B$618</definedName>
    <definedName name="Translation614">TranslationSheet!$B$619</definedName>
    <definedName name="Translation615">TranslationSheet!$B$620</definedName>
    <definedName name="Translation616">TranslationSheet!$B$621</definedName>
    <definedName name="Translation617">TranslationSheet!$B$622</definedName>
    <definedName name="Translation618">TranslationSheet!$B$623</definedName>
    <definedName name="Translation619">TranslationSheet!$B$624</definedName>
    <definedName name="Translation62">TranslationSheet!$B$67</definedName>
    <definedName name="Translation620">TranslationSheet!$B$625</definedName>
    <definedName name="Translation621">TranslationSheet!$B$626</definedName>
    <definedName name="Translation622">TranslationSheet!$B$627</definedName>
    <definedName name="Translation623">TranslationSheet!$B$628</definedName>
    <definedName name="Translation624">TranslationSheet!$B$629</definedName>
    <definedName name="Translation625">TranslationSheet!$B$630</definedName>
    <definedName name="Translation626">TranslationSheet!$B$631</definedName>
    <definedName name="Translation627">TranslationSheet!$B$632</definedName>
    <definedName name="Translation628">TranslationSheet!$B$633</definedName>
    <definedName name="Translation629">TranslationSheet!$B$634</definedName>
    <definedName name="Translation63">TranslationSheet!$B$68</definedName>
    <definedName name="Translation630">TranslationSheet!$B$635</definedName>
    <definedName name="Translation631">TranslationSheet!$B$636</definedName>
    <definedName name="Translation632">TranslationSheet!$B$637</definedName>
    <definedName name="Translation633">TranslationSheet!$B$638</definedName>
    <definedName name="Translation634">TranslationSheet!$B$639</definedName>
    <definedName name="Translation635">TranslationSheet!$B$640</definedName>
    <definedName name="Translation636">TranslationSheet!$B$641</definedName>
    <definedName name="Translation637">TranslationSheet!$B$642</definedName>
    <definedName name="Translation638">TranslationSheet!$B$643</definedName>
    <definedName name="Translation639">TranslationSheet!$B$644</definedName>
    <definedName name="Translation64">TranslationSheet!$B$69</definedName>
    <definedName name="Translation640">TranslationSheet!$B$645</definedName>
    <definedName name="Translation641">TranslationSheet!$B$646</definedName>
    <definedName name="Translation642">TranslationSheet!$B$647</definedName>
    <definedName name="Translation643">TranslationSheet!$B$648</definedName>
    <definedName name="Translation644">TranslationSheet!$B$649</definedName>
    <definedName name="Translation645">TranslationSheet!$B$650</definedName>
    <definedName name="Translation646">TranslationSheet!$B$651</definedName>
    <definedName name="Translation647">TranslationSheet!$B$652</definedName>
    <definedName name="Translation648">TranslationSheet!$B$653</definedName>
    <definedName name="Translation649">TranslationSheet!$B$654</definedName>
    <definedName name="Translation65">TranslationSheet!$B$70</definedName>
    <definedName name="Translation650">TranslationSheet!$B$655</definedName>
    <definedName name="Translation651">TranslationSheet!$B$656</definedName>
    <definedName name="Translation652">TranslationSheet!$B$657</definedName>
    <definedName name="Translation653">TranslationSheet!$B$658</definedName>
    <definedName name="Translation654">TranslationSheet!$B$659</definedName>
    <definedName name="Translation655">TranslationSheet!$B$660</definedName>
    <definedName name="Translation656">TranslationSheet!$B$661</definedName>
    <definedName name="Translation657">TranslationSheet!$B$662</definedName>
    <definedName name="Translation658">TranslationSheet!$B$663</definedName>
    <definedName name="Translation659">TranslationSheet!$B$664</definedName>
    <definedName name="Translation66">TranslationSheet!$B$71</definedName>
    <definedName name="Translation660">TranslationSheet!$B$665</definedName>
    <definedName name="Translation661">TranslationSheet!$B$666</definedName>
    <definedName name="Translation662">TranslationSheet!$B$667</definedName>
    <definedName name="Translation663">TranslationSheet!$B$668</definedName>
    <definedName name="Translation664">TranslationSheet!$B$669</definedName>
    <definedName name="Translation665">TranslationSheet!$B$670</definedName>
    <definedName name="Translation666">TranslationSheet!$B$671</definedName>
    <definedName name="Translation667">TranslationSheet!$B$672</definedName>
    <definedName name="Translation668">TranslationSheet!$B$673</definedName>
    <definedName name="Translation669">TranslationSheet!$B$674</definedName>
    <definedName name="Translation67">TranslationSheet!$B$72</definedName>
    <definedName name="Translation670">TranslationSheet!$B$675</definedName>
    <definedName name="Translation671">TranslationSheet!$B$676</definedName>
    <definedName name="Translation672">TranslationSheet!$B$677</definedName>
    <definedName name="Translation673">TranslationSheet!$B$678</definedName>
    <definedName name="Translation674">TranslationSheet!$B$679</definedName>
    <definedName name="Translation675">TranslationSheet!$B$680</definedName>
    <definedName name="Translation676">TranslationSheet!$B$681</definedName>
    <definedName name="Translation677">TranslationSheet!$B$682</definedName>
    <definedName name="Translation678">TranslationSheet!$B$683</definedName>
    <definedName name="Translation679">TranslationSheet!$B$684</definedName>
    <definedName name="Translation68">TranslationSheet!$B$73</definedName>
    <definedName name="Translation680">TranslationSheet!$B$685</definedName>
    <definedName name="Translation681">TranslationSheet!$B$686</definedName>
    <definedName name="Translation682">TranslationSheet!$B$687</definedName>
    <definedName name="Translation683">TranslationSheet!$B$688</definedName>
    <definedName name="Translation684">TranslationSheet!$B$689</definedName>
    <definedName name="Translation685">TranslationSheet!$B$690</definedName>
    <definedName name="Translation686">TranslationSheet!$B$691</definedName>
    <definedName name="Translation687">TranslationSheet!$B$692</definedName>
    <definedName name="Translation688">TranslationSheet!$B$693</definedName>
    <definedName name="Translation689">TranslationSheet!$B$694</definedName>
    <definedName name="Translation69">TranslationSheet!$B$74</definedName>
    <definedName name="Translation690">TranslationSheet!$B$695</definedName>
    <definedName name="Translation691">TranslationSheet!$B$696</definedName>
    <definedName name="Translation692">TranslationSheet!$B$697</definedName>
    <definedName name="Translation693">TranslationSheet!$B$698</definedName>
    <definedName name="Translation694">TranslationSheet!$B$699</definedName>
    <definedName name="Translation695">TranslationSheet!$B$700</definedName>
    <definedName name="Translation696">TranslationSheet!$B$701</definedName>
    <definedName name="Translation697">TranslationSheet!$B$702</definedName>
    <definedName name="Translation698">TranslationSheet!$B$703</definedName>
    <definedName name="Translation699">TranslationSheet!$B$704</definedName>
    <definedName name="Translation7">TranslationSheet!$B$12</definedName>
    <definedName name="Translation70">TranslationSheet!$B$75</definedName>
    <definedName name="Translation700">TranslationSheet!$B$705</definedName>
    <definedName name="Translation701">TranslationSheet!$B$706</definedName>
    <definedName name="Translation702">TranslationSheet!$B$707</definedName>
    <definedName name="Translation703">TranslationSheet!$B$708</definedName>
    <definedName name="Translation704">TranslationSheet!$B$709</definedName>
    <definedName name="Translation705">TranslationSheet!$B$710</definedName>
    <definedName name="Translation706">TranslationSheet!$B$711</definedName>
    <definedName name="Translation707">TranslationSheet!$B$712</definedName>
    <definedName name="Translation708">TranslationSheet!$B$713</definedName>
    <definedName name="Translation709">TranslationSheet!$B$714</definedName>
    <definedName name="Translation71">TranslationSheet!$B$76</definedName>
    <definedName name="Translation710">TranslationSheet!$B$715</definedName>
    <definedName name="Translation711">TranslationSheet!$B$716</definedName>
    <definedName name="Translation712">TranslationSheet!$B$717</definedName>
    <definedName name="Translation713">TranslationSheet!$B$718</definedName>
    <definedName name="Translation714">TranslationSheet!$B$719</definedName>
    <definedName name="Translation715">TranslationSheet!$B$720</definedName>
    <definedName name="Translation716">TranslationSheet!$B$721</definedName>
    <definedName name="Translation717">TranslationSheet!$B$722</definedName>
    <definedName name="Translation718">TranslationSheet!$B$723</definedName>
    <definedName name="Translation719">TranslationSheet!$B$724</definedName>
    <definedName name="Translation72">TranslationSheet!$B$77</definedName>
    <definedName name="Translation720">TranslationSheet!$B$725</definedName>
    <definedName name="Translation721">TranslationSheet!$B$726</definedName>
    <definedName name="Translation722">TranslationSheet!$B$727</definedName>
    <definedName name="Translation723">TranslationSheet!$B$728</definedName>
    <definedName name="Translation724">TranslationSheet!$B$729</definedName>
    <definedName name="Translation725">TranslationSheet!$B$730</definedName>
    <definedName name="Translation726">TranslationSheet!$B$731</definedName>
    <definedName name="Translation727">TranslationSheet!$B$732</definedName>
    <definedName name="Translation728">TranslationSheet!$B$733</definedName>
    <definedName name="Translation729">TranslationSheet!$B$734</definedName>
    <definedName name="Translation73">TranslationSheet!$B$78</definedName>
    <definedName name="Translation730">TranslationSheet!$B$735</definedName>
    <definedName name="Translation731">TranslationSheet!$B$736</definedName>
    <definedName name="Translation732">TranslationSheet!$B$737</definedName>
    <definedName name="Translation733">TranslationSheet!$B$738</definedName>
    <definedName name="Translation734">TranslationSheet!$B$739</definedName>
    <definedName name="Translation735">TranslationSheet!$B$740</definedName>
    <definedName name="Translation736">TranslationSheet!$B$741</definedName>
    <definedName name="Translation737">TranslationSheet!$B$742</definedName>
    <definedName name="Translation738">TranslationSheet!$B$743</definedName>
    <definedName name="Translation739">TranslationSheet!$B$744</definedName>
    <definedName name="Translation74">TranslationSheet!$B$79</definedName>
    <definedName name="Translation740">TranslationSheet!$B$745</definedName>
    <definedName name="Translation741">TranslationSheet!$B$746</definedName>
    <definedName name="Translation742">TranslationSheet!$B$747</definedName>
    <definedName name="Translation743">TranslationSheet!$B$748</definedName>
    <definedName name="Translation744">TranslationSheet!$B$749</definedName>
    <definedName name="Translation745">TranslationSheet!$B$750</definedName>
    <definedName name="Translation746">TranslationSheet!$B$751</definedName>
    <definedName name="Translation747">TranslationSheet!$B$752</definedName>
    <definedName name="Translation748">TranslationSheet!$B$753</definedName>
    <definedName name="Translation749">TranslationSheet!$B$754</definedName>
    <definedName name="Translation75">TranslationSheet!$B$80</definedName>
    <definedName name="Translation750">TranslationSheet!$B$755</definedName>
    <definedName name="Translation751">TranslationSheet!$B$756</definedName>
    <definedName name="Translation752">TranslationSheet!$B$757</definedName>
    <definedName name="Translation753">TranslationSheet!$B$758</definedName>
    <definedName name="Translation754">TranslationSheet!$B$759</definedName>
    <definedName name="Translation755">TranslationSheet!$B$760</definedName>
    <definedName name="Translation756">TranslationSheet!$B$761</definedName>
    <definedName name="Translation757">TranslationSheet!$B$762</definedName>
    <definedName name="Translation758">TranslationSheet!$B$763</definedName>
    <definedName name="Translation759">TranslationSheet!$B$764</definedName>
    <definedName name="Translation76">TranslationSheet!$B$81</definedName>
    <definedName name="Translation760">TranslationSheet!$B$765</definedName>
    <definedName name="Translation761">TranslationSheet!$B$766</definedName>
    <definedName name="Translation762">TranslationSheet!$B$767</definedName>
    <definedName name="Translation763">TranslationSheet!$B$768</definedName>
    <definedName name="Translation764">TranslationSheet!$B$769</definedName>
    <definedName name="Translation765">TranslationSheet!$B$770</definedName>
    <definedName name="Translation766">TranslationSheet!$B$771</definedName>
    <definedName name="Translation767">TranslationSheet!$B$772</definedName>
    <definedName name="Translation768">TranslationSheet!$B$773</definedName>
    <definedName name="Translation769">TranslationSheet!$B$774</definedName>
    <definedName name="Translation77">TranslationSheet!$B$82</definedName>
    <definedName name="Translation770">TranslationSheet!$B$775</definedName>
    <definedName name="Translation771">TranslationSheet!$B$776</definedName>
    <definedName name="Translation772">TranslationSheet!$B$777</definedName>
    <definedName name="Translation773">TranslationSheet!$B$778</definedName>
    <definedName name="Translation774">TranslationSheet!$B$779</definedName>
    <definedName name="Translation775">TranslationSheet!$B$780</definedName>
    <definedName name="Translation776">TranslationSheet!$B$781</definedName>
    <definedName name="Translation777">TranslationSheet!$B$782</definedName>
    <definedName name="Translation778">TranslationSheet!$B$783</definedName>
    <definedName name="Translation779">TranslationSheet!$B$784</definedName>
    <definedName name="Translation78">TranslationSheet!$B$83</definedName>
    <definedName name="Translation780">TranslationSheet!$B$785</definedName>
    <definedName name="Translation781">TranslationSheet!$B$786</definedName>
    <definedName name="Translation782">TranslationSheet!$B$787</definedName>
    <definedName name="Translation783">TranslationSheet!$B$788</definedName>
    <definedName name="Translation784">TranslationSheet!$B$789</definedName>
    <definedName name="Translation785">TranslationSheet!$B$790</definedName>
    <definedName name="Translation786">TranslationSheet!$B$791</definedName>
    <definedName name="Translation787">TranslationSheet!$B$792</definedName>
    <definedName name="Translation788">TranslationSheet!$B$793</definedName>
    <definedName name="Translation789">TranslationSheet!$B$794</definedName>
    <definedName name="Translation79">TranslationSheet!$B$84</definedName>
    <definedName name="Translation790">TranslationSheet!$B$795</definedName>
    <definedName name="Translation791">TranslationSheet!$B$796</definedName>
    <definedName name="Translation792">TranslationSheet!$B$797</definedName>
    <definedName name="Translation793">TranslationSheet!$B$798</definedName>
    <definedName name="Translation794">TranslationSheet!$B$799</definedName>
    <definedName name="Translation795">TranslationSheet!$B$800</definedName>
    <definedName name="Translation796">TranslationSheet!$B$801</definedName>
    <definedName name="Translation797">TranslationSheet!$B$802</definedName>
    <definedName name="Translation798">TranslationSheet!$B$803</definedName>
    <definedName name="Translation799">TranslationSheet!$B$804</definedName>
    <definedName name="Translation8">TranslationSheet!$B$13</definedName>
    <definedName name="Translation80">TranslationSheet!$B$85</definedName>
    <definedName name="Translation800">TranslationSheet!$B$805</definedName>
    <definedName name="Translation801">TranslationSheet!$B$806</definedName>
    <definedName name="Translation802">TranslationSheet!$B$807</definedName>
    <definedName name="Translation803">TranslationSheet!$B$808</definedName>
    <definedName name="Translation804">TranslationSheet!$B$809</definedName>
    <definedName name="Translation805">TranslationSheet!$B$810</definedName>
    <definedName name="Translation806">TranslationSheet!$B$811</definedName>
    <definedName name="Translation807">TranslationSheet!$B$812</definedName>
    <definedName name="Translation808">TranslationSheet!$B$813</definedName>
    <definedName name="Translation809">TranslationSheet!$B$814</definedName>
    <definedName name="Translation81">TranslationSheet!$B$86</definedName>
    <definedName name="Translation810">TranslationSheet!$B$815</definedName>
    <definedName name="Translation811">TranslationSheet!$B$816</definedName>
    <definedName name="Translation812">TranslationSheet!$B$817</definedName>
    <definedName name="Translation813">TranslationSheet!$B$818</definedName>
    <definedName name="Translation814">TranslationSheet!$B$819</definedName>
    <definedName name="Translation815">TranslationSheet!$B$820</definedName>
    <definedName name="Translation816">TranslationSheet!$B$821</definedName>
    <definedName name="Translation817">TranslationSheet!$B$822</definedName>
    <definedName name="Translation818">TranslationSheet!$B$823</definedName>
    <definedName name="Translation819">TranslationSheet!$B$824</definedName>
    <definedName name="Translation82">TranslationSheet!$B$87</definedName>
    <definedName name="Translation820">TranslationSheet!$B$825</definedName>
    <definedName name="Translation821">TranslationSheet!$B$826</definedName>
    <definedName name="Translation822">TranslationSheet!$B$827</definedName>
    <definedName name="Translation823">TranslationSheet!$B$828</definedName>
    <definedName name="Translation824">TranslationSheet!$B$829</definedName>
    <definedName name="Translation825">TranslationSheet!$B$830</definedName>
    <definedName name="Translation826">TranslationSheet!$B$831</definedName>
    <definedName name="Translation827">TranslationSheet!$B$832</definedName>
    <definedName name="Translation828">TranslationSheet!$B$833</definedName>
    <definedName name="Translation829">TranslationSheet!$B$834</definedName>
    <definedName name="Translation83">TranslationSheet!$B$88</definedName>
    <definedName name="Translation830">TranslationSheet!$B$835</definedName>
    <definedName name="Translation831">TranslationSheet!$B$836</definedName>
    <definedName name="Translation832">TranslationSheet!$B$837</definedName>
    <definedName name="Translation833">TranslationSheet!$B$838</definedName>
    <definedName name="Translation834">TranslationSheet!$B$839</definedName>
    <definedName name="Translation835">TranslationSheet!$B$840</definedName>
    <definedName name="Translation836">TranslationSheet!$B$841</definedName>
    <definedName name="Translation837">TranslationSheet!$B$842</definedName>
    <definedName name="Translation838">TranslationSheet!$B$843</definedName>
    <definedName name="Translation839">TranslationSheet!$B$844</definedName>
    <definedName name="Translation84">TranslationSheet!$B$89</definedName>
    <definedName name="Translation840">TranslationSheet!$B$845</definedName>
    <definedName name="Translation841">TranslationSheet!$B$846</definedName>
    <definedName name="Translation842">TranslationSheet!$B$847</definedName>
    <definedName name="Translation843">TranslationSheet!$B$848</definedName>
    <definedName name="Translation844">TranslationSheet!$B$849</definedName>
    <definedName name="Translation845">TranslationSheet!$B$850</definedName>
    <definedName name="Translation846">TranslationSheet!$B$851</definedName>
    <definedName name="Translation847">TranslationSheet!$B$852</definedName>
    <definedName name="Translation848">TranslationSheet!$B$853</definedName>
    <definedName name="Translation849">TranslationSheet!$B$854</definedName>
    <definedName name="Translation85">TranslationSheet!$B$90</definedName>
    <definedName name="Translation850">TranslationSheet!$B$855</definedName>
    <definedName name="Translation851">TranslationSheet!$B$856</definedName>
    <definedName name="Translation852">TranslationSheet!$B$857</definedName>
    <definedName name="Translation853">TranslationSheet!$B$858</definedName>
    <definedName name="Translation854">TranslationSheet!$B$859</definedName>
    <definedName name="Translation855">TranslationSheet!$B$860</definedName>
    <definedName name="Translation856">TranslationSheet!$B$861</definedName>
    <definedName name="Translation857">TranslationSheet!$B$862</definedName>
    <definedName name="Translation858">TranslationSheet!$B$863</definedName>
    <definedName name="Translation859">TranslationSheet!$B$864</definedName>
    <definedName name="Translation86">TranslationSheet!$B$91</definedName>
    <definedName name="Translation860">TranslationSheet!$B$865</definedName>
    <definedName name="Translation861">TranslationSheet!$B$866</definedName>
    <definedName name="Translation862">TranslationSheet!$B$867</definedName>
    <definedName name="Translation863">TranslationSheet!$B$868</definedName>
    <definedName name="Translation864">TranslationSheet!$B$869</definedName>
    <definedName name="Translation865">TranslationSheet!$B$870</definedName>
    <definedName name="Translation866">TranslationSheet!$B$871</definedName>
    <definedName name="Translation867">TranslationSheet!$B$872</definedName>
    <definedName name="Translation868">TranslationSheet!$B$873</definedName>
    <definedName name="Translation869">TranslationSheet!$B$874</definedName>
    <definedName name="Translation87">TranslationSheet!$B$92</definedName>
    <definedName name="Translation870">TranslationSheet!$B$875</definedName>
    <definedName name="Translation871">TranslationSheet!$B$876</definedName>
    <definedName name="Translation872">TranslationSheet!$B$877</definedName>
    <definedName name="Translation873">TranslationSheet!$B$878</definedName>
    <definedName name="Translation874">TranslationSheet!$B$879</definedName>
    <definedName name="Translation875">TranslationSheet!$B$880</definedName>
    <definedName name="Translation876">TranslationSheet!$B$881</definedName>
    <definedName name="Translation877">TranslationSheet!$B$882</definedName>
    <definedName name="Translation878">TranslationSheet!$B$883</definedName>
    <definedName name="Translation879">TranslationSheet!$B$884</definedName>
    <definedName name="Translation88">TranslationSheet!$B$93</definedName>
    <definedName name="Translation880">TranslationSheet!$B$885</definedName>
    <definedName name="Translation881">TranslationSheet!$B$886</definedName>
    <definedName name="Translation882">TranslationSheet!$B$887</definedName>
    <definedName name="Translation883">TranslationSheet!$B$888</definedName>
    <definedName name="Translation884">TranslationSheet!$B$889</definedName>
    <definedName name="Translation885">TranslationSheet!$B$890</definedName>
    <definedName name="Translation886">TranslationSheet!$B$891</definedName>
    <definedName name="Translation887">TranslationSheet!$B$892</definedName>
    <definedName name="Translation888">TranslationSheet!$B$893</definedName>
    <definedName name="Translation889">TranslationSheet!$B$894</definedName>
    <definedName name="Translation89">TranslationSheet!$B$94</definedName>
    <definedName name="Translation890">TranslationSheet!$B$895</definedName>
    <definedName name="Translation891">TranslationSheet!$B$896</definedName>
    <definedName name="Translation892">TranslationSheet!$B$897</definedName>
    <definedName name="Translation893">TranslationSheet!$B$898</definedName>
    <definedName name="Translation894">TranslationSheet!$B$899</definedName>
    <definedName name="Translation895">TranslationSheet!$B$900</definedName>
    <definedName name="Translation896">TranslationSheet!$B$901</definedName>
    <definedName name="Translation897">TranslationSheet!$B$902</definedName>
    <definedName name="Translation898">TranslationSheet!$B$903</definedName>
    <definedName name="Translation899">TranslationSheet!$B$904</definedName>
    <definedName name="Translation9">TranslationSheet!$B$14</definedName>
    <definedName name="Translation90">TranslationSheet!$B$95</definedName>
    <definedName name="Translation900">TranslationSheet!$B$905</definedName>
    <definedName name="Translation901">TranslationSheet!$B$906</definedName>
    <definedName name="Translation902">TranslationSheet!$B$907</definedName>
    <definedName name="Translation903">TranslationSheet!$B$908</definedName>
    <definedName name="Translation904">TranslationSheet!$B$909</definedName>
    <definedName name="Translation905">TranslationSheet!$B$910</definedName>
    <definedName name="Translation906">TranslationSheet!$B$911</definedName>
    <definedName name="Translation907">TranslationSheet!$B$912</definedName>
    <definedName name="Translation908">TranslationSheet!$B$913</definedName>
    <definedName name="Translation909">TranslationSheet!$B$914</definedName>
    <definedName name="Translation91">TranslationSheet!$B$96</definedName>
    <definedName name="Translation910">TranslationSheet!$B$915</definedName>
    <definedName name="Translation911">TranslationSheet!$B$916</definedName>
    <definedName name="Translation912">TranslationSheet!$B$917</definedName>
    <definedName name="Translation913">TranslationSheet!$B$918</definedName>
    <definedName name="Translation914">TranslationSheet!$B$919</definedName>
    <definedName name="Translation915">TranslationSheet!$B$920</definedName>
    <definedName name="Translation916">TranslationSheet!$B$921</definedName>
    <definedName name="Translation917">TranslationSheet!$B$922</definedName>
    <definedName name="Translation918">TranslationSheet!$B$923</definedName>
    <definedName name="Translation919">TranslationSheet!$B$924</definedName>
    <definedName name="Translation92">TranslationSheet!$B$97</definedName>
    <definedName name="Translation920">TranslationSheet!$B$925</definedName>
    <definedName name="Translation921">TranslationSheet!$B$926</definedName>
    <definedName name="Translation922">TranslationSheet!$B$927</definedName>
    <definedName name="Translation923">TranslationSheet!$B$928</definedName>
    <definedName name="Translation924">TranslationSheet!$B$929</definedName>
    <definedName name="Translation925">TranslationSheet!$B$930</definedName>
    <definedName name="Translation926">TranslationSheet!$B$931</definedName>
    <definedName name="Translation927">TranslationSheet!$B$932</definedName>
    <definedName name="Translation928">TranslationSheet!$B$933</definedName>
    <definedName name="Translation929">TranslationSheet!$B$934</definedName>
    <definedName name="Translation93">TranslationSheet!$B$98</definedName>
    <definedName name="Translation930">TranslationSheet!$B$935</definedName>
    <definedName name="Translation931">TranslationSheet!$B$936</definedName>
    <definedName name="Translation932">TranslationSheet!$B$937</definedName>
    <definedName name="Translation933">TranslationSheet!$B$938</definedName>
    <definedName name="Translation934">TranslationSheet!$B$939</definedName>
    <definedName name="Translation935">TranslationSheet!$B$940</definedName>
    <definedName name="Translation936">TranslationSheet!$B$941</definedName>
    <definedName name="Translation937">TranslationSheet!$B$942</definedName>
    <definedName name="Translation938">TranslationSheet!$B$943</definedName>
    <definedName name="Translation939">TranslationSheet!$B$944</definedName>
    <definedName name="Translation94">TranslationSheet!$B$99</definedName>
    <definedName name="Translation940">TranslationSheet!$B$945</definedName>
    <definedName name="Translation941">TranslationSheet!$B$946</definedName>
    <definedName name="Translation942">TranslationSheet!$B$947</definedName>
    <definedName name="Translation943">TranslationSheet!$B$948</definedName>
    <definedName name="Translation944">TranslationSheet!$B$949</definedName>
    <definedName name="Translation945">TranslationSheet!$B$950</definedName>
    <definedName name="Translation946">TranslationSheet!$B$951</definedName>
    <definedName name="Translation947">TranslationSheet!$B$952</definedName>
    <definedName name="Translation948">TranslationSheet!$B$953</definedName>
    <definedName name="Translation949">TranslationSheet!$B$954</definedName>
    <definedName name="Translation95">TranslationSheet!$B$100</definedName>
    <definedName name="Translation950">TranslationSheet!$B$955</definedName>
    <definedName name="Translation951">TranslationSheet!$B$956</definedName>
    <definedName name="Translation952">TranslationSheet!$B$957</definedName>
    <definedName name="Translation953">TranslationSheet!$B$958</definedName>
    <definedName name="Translation954">TranslationSheet!$B$959</definedName>
    <definedName name="Translation955">TranslationSheet!$B$960</definedName>
    <definedName name="Translation956">TranslationSheet!$B$961</definedName>
    <definedName name="Translation957">TranslationSheet!$B$962</definedName>
    <definedName name="Translation958">TranslationSheet!$B$963</definedName>
    <definedName name="Translation959">TranslationSheet!$B$964</definedName>
    <definedName name="Translation96">TranslationSheet!$B$101</definedName>
    <definedName name="Translation960">TranslationSheet!$B$965</definedName>
    <definedName name="Translation961">TranslationSheet!$B$966</definedName>
    <definedName name="Translation962">TranslationSheet!$B$967</definedName>
    <definedName name="Translation963">TranslationSheet!$B$968</definedName>
    <definedName name="Translation964">TranslationSheet!$B$969</definedName>
    <definedName name="Translation965">TranslationSheet!$B$970</definedName>
    <definedName name="Translation966">TranslationSheet!$B$971</definedName>
    <definedName name="Translation967">TranslationSheet!$B$972</definedName>
    <definedName name="Translation968">TranslationSheet!$B$973</definedName>
    <definedName name="Translation969">TranslationSheet!$B$974</definedName>
    <definedName name="Translation97">TranslationSheet!$B$102</definedName>
    <definedName name="Translation970">TranslationSheet!$B$975</definedName>
    <definedName name="Translation971">TranslationSheet!$B$976</definedName>
    <definedName name="Translation972">TranslationSheet!$B$977</definedName>
    <definedName name="Translation973">TranslationSheet!$B$978</definedName>
    <definedName name="Translation974">TranslationSheet!$B$979</definedName>
    <definedName name="Translation975">TranslationSheet!$B$980</definedName>
    <definedName name="Translation976">TranslationSheet!$B$981</definedName>
    <definedName name="Translation977">TranslationSheet!$B$982</definedName>
    <definedName name="Translation978">TranslationSheet!$B$983</definedName>
    <definedName name="Translation979">TranslationSheet!$B$984</definedName>
    <definedName name="Translation98">TranslationSheet!$B$103</definedName>
    <definedName name="Translation980">TranslationSheet!$B$985</definedName>
    <definedName name="Translation981">TranslationSheet!$B$986</definedName>
    <definedName name="Translation982">TranslationSheet!$B$987</definedName>
    <definedName name="Translation983">TranslationSheet!$B$988</definedName>
    <definedName name="Translation984">TranslationSheet!$B$989</definedName>
    <definedName name="Translation985">TranslationSheet!$B$990</definedName>
    <definedName name="Translation986">TranslationSheet!$B$991</definedName>
    <definedName name="Translation987">TranslationSheet!$B$992</definedName>
    <definedName name="Translation988">TranslationSheet!$B$993</definedName>
    <definedName name="Translation989">TranslationSheet!$B$994</definedName>
    <definedName name="Translation99">TranslationSheet!$B$104</definedName>
    <definedName name="Translation990">TranslationSheet!$B$995</definedName>
    <definedName name="Translation991">TranslationSheet!$B$996</definedName>
    <definedName name="Translation992">TranslationSheet!$B$997</definedName>
    <definedName name="Translation993">TranslationSheet!$B$998</definedName>
    <definedName name="Translation994">TranslationSheet!$B$999</definedName>
    <definedName name="Translation995">TranslationSheet!$B$1000</definedName>
    <definedName name="Translation996">TranslationSheet!$B$1001</definedName>
    <definedName name="Translation997">TranslationSheet!$B$1002</definedName>
    <definedName name="Translation998">TranslationSheet!$B$1003</definedName>
    <definedName name="Translation999">TranslationSheet!$B$1004</definedName>
    <definedName name="TranslationBereich">TranslationSheet!$B$6:$B$2000</definedName>
  </definedNames>
  <calcPr calcId="171027"/>
</workbook>
</file>

<file path=xl/calcChain.xml><?xml version="1.0" encoding="utf-8"?>
<calcChain xmlns="http://schemas.openxmlformats.org/spreadsheetml/2006/main">
  <c r="F6" i="12" l="1"/>
  <c r="B31" i="13" s="1"/>
  <c r="C23" i="12" s="1"/>
  <c r="B29" i="13"/>
  <c r="C21" i="12" s="1"/>
  <c r="B28" i="13"/>
  <c r="B27" i="13"/>
  <c r="C18" i="12" s="1"/>
  <c r="B22" i="13"/>
  <c r="K17" i="12" s="1"/>
  <c r="B21" i="13"/>
  <c r="C17" i="12" s="1"/>
  <c r="B17" i="13"/>
  <c r="O15" i="12" s="1"/>
  <c r="B18" i="13"/>
  <c r="G12" i="12" s="1"/>
  <c r="B14" i="13"/>
  <c r="A12" i="12"/>
  <c r="B12" i="13"/>
  <c r="A9" i="12" s="1"/>
  <c r="B11" i="13"/>
  <c r="A8" i="12" s="1"/>
  <c r="B2" i="13"/>
  <c r="Q6" i="12" s="1"/>
  <c r="B5" i="13"/>
  <c r="A6" i="12" s="1"/>
  <c r="B8" i="13"/>
  <c r="B3" i="13"/>
  <c r="E1" i="12" s="1"/>
  <c r="B6" i="13"/>
  <c r="B9" i="13"/>
  <c r="B35" i="13"/>
  <c r="B37" i="13"/>
  <c r="B38" i="13"/>
  <c r="B40" i="13"/>
  <c r="B42" i="13"/>
  <c r="B43" i="13"/>
  <c r="B46" i="13"/>
  <c r="B47" i="13"/>
  <c r="B48" i="13"/>
  <c r="B51" i="13"/>
  <c r="B53" i="13"/>
  <c r="B54" i="13"/>
  <c r="B56" i="13"/>
  <c r="B58" i="13"/>
  <c r="B59" i="13"/>
  <c r="B62" i="13"/>
  <c r="B63" i="13"/>
  <c r="B64" i="13"/>
  <c r="B67" i="13"/>
  <c r="B69" i="13"/>
  <c r="B70" i="13"/>
  <c r="B72" i="13"/>
  <c r="B74" i="13"/>
  <c r="B75" i="13"/>
  <c r="B78" i="13"/>
  <c r="B79" i="13"/>
  <c r="B80" i="13"/>
  <c r="B83" i="13"/>
  <c r="B85" i="13"/>
  <c r="B86" i="13"/>
  <c r="B88" i="13"/>
  <c r="B90" i="13"/>
  <c r="B91" i="13"/>
  <c r="B94" i="13"/>
  <c r="B95" i="13"/>
  <c r="B96" i="13"/>
  <c r="B99" i="13"/>
  <c r="B101" i="13"/>
  <c r="B102" i="13"/>
  <c r="B104" i="13"/>
  <c r="B106" i="13"/>
  <c r="B107" i="13"/>
  <c r="B110" i="13"/>
  <c r="B111" i="13"/>
  <c r="B112" i="13"/>
  <c r="B115" i="13"/>
  <c r="B117" i="13"/>
  <c r="B118" i="13"/>
  <c r="B120" i="13"/>
  <c r="B122" i="13"/>
  <c r="B123" i="13"/>
  <c r="B126" i="13"/>
  <c r="B127" i="13"/>
  <c r="B128" i="13"/>
  <c r="B130" i="13"/>
  <c r="B131" i="13"/>
  <c r="B132" i="13"/>
  <c r="B134" i="13"/>
  <c r="B135" i="13"/>
  <c r="B136" i="13"/>
  <c r="B138" i="13"/>
  <c r="B139" i="13"/>
  <c r="B140" i="13"/>
  <c r="B142" i="13"/>
  <c r="B143" i="13"/>
  <c r="B144" i="13"/>
  <c r="B146" i="13"/>
  <c r="B147" i="13"/>
  <c r="B148" i="13"/>
  <c r="B150" i="13"/>
  <c r="B151" i="13"/>
  <c r="B152" i="13"/>
  <c r="B154" i="13"/>
  <c r="B155" i="13"/>
  <c r="B156" i="13"/>
  <c r="B158" i="13"/>
  <c r="B159" i="13"/>
  <c r="B160" i="13"/>
  <c r="B162" i="13"/>
  <c r="B163" i="13"/>
  <c r="B164" i="13"/>
  <c r="B166" i="13"/>
  <c r="B167" i="13"/>
  <c r="B168" i="13"/>
  <c r="B170" i="13"/>
  <c r="B171" i="13"/>
  <c r="B172" i="13"/>
  <c r="B174" i="13"/>
  <c r="B175" i="13"/>
  <c r="B176" i="13"/>
  <c r="B178" i="13"/>
  <c r="B179" i="13"/>
  <c r="B180" i="13"/>
  <c r="B182" i="13"/>
  <c r="B183" i="13"/>
  <c r="B184" i="13"/>
  <c r="B186" i="13"/>
  <c r="B187" i="13"/>
  <c r="B188" i="13"/>
  <c r="B190" i="13"/>
  <c r="B191" i="13"/>
  <c r="B192" i="13"/>
  <c r="B194" i="13"/>
  <c r="B195" i="13"/>
  <c r="B196" i="13"/>
  <c r="B198" i="13"/>
  <c r="B199" i="13"/>
  <c r="B200" i="13"/>
  <c r="B202" i="13"/>
  <c r="B203" i="13"/>
  <c r="B204" i="13"/>
  <c r="B206" i="13"/>
  <c r="B207" i="13"/>
  <c r="B208" i="13"/>
  <c r="B210" i="13"/>
  <c r="B211" i="13"/>
  <c r="B212" i="13"/>
  <c r="B214" i="13"/>
  <c r="B215" i="13"/>
  <c r="B216" i="13"/>
  <c r="B218" i="13"/>
  <c r="B219" i="13"/>
  <c r="B220" i="13"/>
  <c r="B222" i="13"/>
  <c r="B223" i="13"/>
  <c r="B224" i="13"/>
  <c r="B226" i="13"/>
  <c r="B227" i="13"/>
  <c r="B228" i="13"/>
  <c r="B230" i="13"/>
  <c r="B231" i="13"/>
  <c r="B232" i="13"/>
  <c r="B234" i="13"/>
  <c r="B235" i="13"/>
  <c r="B236" i="13"/>
  <c r="B238" i="13"/>
  <c r="B239" i="13"/>
  <c r="B240" i="13"/>
  <c r="B242" i="13"/>
  <c r="B243" i="13"/>
  <c r="B244" i="13"/>
  <c r="B16" i="13"/>
  <c r="G14" i="12" s="1"/>
  <c r="B24" i="13"/>
  <c r="A26" i="12" s="1"/>
  <c r="A15" i="12"/>
  <c r="B30" i="13"/>
  <c r="C22" i="12" s="1"/>
  <c r="B20" i="13"/>
  <c r="A17" i="12" s="1"/>
  <c r="R1" i="12"/>
  <c r="R3" i="12"/>
  <c r="G15" i="12"/>
  <c r="B116" i="13"/>
  <c r="B108" i="13"/>
  <c r="B100" i="13"/>
  <c r="B84" i="13"/>
  <c r="B76" i="13"/>
  <c r="B68" i="13"/>
  <c r="B52" i="13"/>
  <c r="B44" i="13"/>
  <c r="B36" i="13"/>
  <c r="B13" i="13"/>
  <c r="A10" i="12" s="1"/>
  <c r="B19" i="13"/>
  <c r="O12" i="12" s="1"/>
  <c r="B121" i="13"/>
  <c r="B105" i="13"/>
  <c r="B97" i="13"/>
  <c r="B89" i="13"/>
  <c r="B73" i="13"/>
  <c r="B65" i="13"/>
  <c r="B57" i="13"/>
  <c r="B41" i="13"/>
  <c r="B33" i="13"/>
  <c r="B10" i="13"/>
  <c r="O1" i="12" s="1"/>
  <c r="B25" i="13"/>
  <c r="R26" i="12" s="1"/>
  <c r="A40" i="15"/>
  <c r="A37" i="15"/>
  <c r="A13" i="15"/>
  <c r="A18" i="15"/>
  <c r="A38" i="15"/>
  <c r="A36" i="15"/>
  <c r="A21" i="15"/>
  <c r="A10" i="15"/>
  <c r="A9" i="15"/>
  <c r="A19" i="15"/>
  <c r="A25" i="15"/>
  <c r="A28" i="15"/>
  <c r="A32" i="15"/>
  <c r="A22" i="15"/>
  <c r="A27" i="15"/>
  <c r="A26" i="15"/>
  <c r="A29" i="15"/>
  <c r="A33" i="15"/>
  <c r="A24" i="15"/>
  <c r="A30" i="15"/>
  <c r="A7" i="15"/>
  <c r="A12" i="15"/>
  <c r="A39" i="15"/>
  <c r="A8" i="15"/>
  <c r="A6" i="15"/>
  <c r="A23" i="15"/>
  <c r="A34" i="15"/>
  <c r="A11" i="15"/>
  <c r="A35" i="15"/>
  <c r="A15" i="15"/>
  <c r="A17" i="15"/>
  <c r="A31" i="15"/>
  <c r="A20" i="15"/>
  <c r="A14" i="15"/>
  <c r="A16" i="15"/>
  <c r="A14" i="12" l="1"/>
  <c r="B15" i="13"/>
  <c r="B49" i="13"/>
  <c r="B81" i="13"/>
  <c r="B113" i="13"/>
  <c r="B4" i="13"/>
  <c r="E3" i="12" s="1"/>
  <c r="B60" i="13"/>
  <c r="B92" i="13"/>
  <c r="B124" i="13"/>
  <c r="O14" i="12"/>
  <c r="B23" i="13"/>
  <c r="P17" i="12" s="1"/>
  <c r="B32" i="13"/>
  <c r="C24" i="12" s="1"/>
  <c r="B26" i="13"/>
  <c r="P19" i="12" s="1"/>
  <c r="B245" i="13"/>
  <c r="B241" i="13"/>
  <c r="B237" i="13"/>
  <c r="B233" i="13"/>
  <c r="B229" i="13"/>
  <c r="B225" i="13"/>
  <c r="B221" i="13"/>
  <c r="B217" i="13"/>
  <c r="B213" i="13"/>
  <c r="B209" i="13"/>
  <c r="B205" i="13"/>
  <c r="B201" i="13"/>
  <c r="B197" i="13"/>
  <c r="B193" i="13"/>
  <c r="B189" i="13"/>
  <c r="B185" i="13"/>
  <c r="B181" i="13"/>
  <c r="B177" i="13"/>
  <c r="B173" i="13"/>
  <c r="B169" i="13"/>
  <c r="B165" i="13"/>
  <c r="B161" i="13"/>
  <c r="B157" i="13"/>
  <c r="B153" i="13"/>
  <c r="B149" i="13"/>
  <c r="B145" i="13"/>
  <c r="B141" i="13"/>
  <c r="B137" i="13"/>
  <c r="B133" i="13"/>
  <c r="B129" i="13"/>
  <c r="B125" i="13"/>
  <c r="B119" i="13"/>
  <c r="B114" i="13"/>
  <c r="B109" i="13"/>
  <c r="B103" i="13"/>
  <c r="B98" i="13"/>
  <c r="B93" i="13"/>
  <c r="B87" i="13"/>
  <c r="B82" i="13"/>
  <c r="B77" i="13"/>
  <c r="B71" i="13"/>
  <c r="B66" i="13"/>
  <c r="B61" i="13"/>
  <c r="B55" i="13"/>
  <c r="B50" i="13"/>
  <c r="B45" i="13"/>
  <c r="B39" i="13"/>
  <c r="B34" i="13"/>
  <c r="B7" i="13"/>
  <c r="M1" i="12" s="1"/>
  <c r="G13" i="12"/>
  <c r="O13" i="12"/>
  <c r="A13" i="12"/>
  <c r="C20" i="12"/>
  <c r="C19" i="12"/>
  <c r="B4" i="15"/>
  <c r="B491" i="15" l="1"/>
  <c r="B263" i="15"/>
  <c r="B1260" i="15"/>
  <c r="B1066" i="15"/>
  <c r="B1065" i="15"/>
  <c r="B152" i="15"/>
  <c r="B1712" i="15"/>
  <c r="B174" i="15"/>
  <c r="B447" i="15"/>
  <c r="B613" i="15"/>
  <c r="B492" i="15"/>
  <c r="B1285" i="15"/>
  <c r="B1208" i="15"/>
  <c r="B67" i="15"/>
  <c r="B441" i="15"/>
  <c r="B1434" i="15"/>
  <c r="B1644" i="15"/>
  <c r="B1570" i="15"/>
  <c r="B744" i="15"/>
  <c r="B73" i="15"/>
  <c r="B294" i="15"/>
  <c r="B1487" i="15"/>
  <c r="B74" i="15"/>
  <c r="B1469" i="15"/>
  <c r="B935" i="15"/>
  <c r="B1431" i="15"/>
  <c r="B748" i="15"/>
  <c r="B1492" i="15"/>
  <c r="B865" i="15"/>
  <c r="B1969" i="15"/>
  <c r="B720" i="15"/>
  <c r="B912" i="15"/>
  <c r="B1779" i="15"/>
  <c r="B363" i="15"/>
  <c r="B233" i="15"/>
  <c r="B239" i="15"/>
  <c r="B784" i="15"/>
  <c r="B1259" i="15"/>
  <c r="B1944" i="15"/>
  <c r="B90" i="15"/>
  <c r="B1793" i="15"/>
  <c r="B1363" i="15"/>
  <c r="B754" i="15"/>
  <c r="B1498" i="15"/>
  <c r="B497" i="15"/>
  <c r="B1277" i="15"/>
  <c r="B541" i="15"/>
  <c r="B819" i="15"/>
  <c r="B1538" i="15"/>
  <c r="B593" i="15"/>
  <c r="B156" i="15"/>
  <c r="B1754" i="15"/>
  <c r="B277" i="15"/>
  <c r="B929" i="15"/>
  <c r="B50" i="15"/>
  <c r="B1919" i="15"/>
  <c r="B1140" i="15"/>
  <c r="B1016" i="15"/>
  <c r="B1101" i="15"/>
  <c r="B1440" i="15"/>
  <c r="B717" i="15"/>
  <c r="B1811" i="15"/>
  <c r="B702" i="15"/>
  <c r="B770" i="15"/>
  <c r="B1517" i="15"/>
  <c r="B1318" i="15"/>
  <c r="B524" i="15"/>
  <c r="B1886" i="15"/>
  <c r="B1031" i="15"/>
  <c r="B1821" i="15"/>
  <c r="B520" i="15"/>
  <c r="B39" i="15"/>
  <c r="B1182" i="15"/>
  <c r="B1406" i="15"/>
  <c r="B437" i="15"/>
  <c r="B302" i="15"/>
  <c r="B1152" i="15"/>
  <c r="B1347" i="15"/>
  <c r="B1669" i="15"/>
  <c r="B1968" i="15"/>
  <c r="B674" i="15"/>
  <c r="B1781" i="15"/>
  <c r="B170" i="15"/>
  <c r="B1332" i="15"/>
  <c r="B399" i="15"/>
  <c r="B1009" i="15"/>
  <c r="B1516" i="15"/>
  <c r="B1555" i="15"/>
  <c r="B1175" i="15"/>
  <c r="B1920" i="15"/>
  <c r="B1430" i="15"/>
  <c r="B723" i="15"/>
  <c r="B287" i="15"/>
  <c r="B1099" i="15"/>
  <c r="B1589" i="15"/>
  <c r="B1033" i="15"/>
  <c r="B1906" i="15"/>
  <c r="B404" i="15"/>
  <c r="B1238" i="15"/>
  <c r="B1015" i="15"/>
  <c r="B1918" i="15"/>
  <c r="B752" i="15"/>
  <c r="B1046" i="15"/>
  <c r="B1209" i="15"/>
  <c r="B1338" i="15"/>
  <c r="B1245" i="15"/>
  <c r="B154" i="15"/>
  <c r="B1933" i="15"/>
  <c r="B1282" i="15"/>
  <c r="B985" i="15"/>
  <c r="B86" i="15"/>
  <c r="B762" i="15"/>
  <c r="B1331" i="15"/>
  <c r="B275" i="15"/>
  <c r="B1990" i="15"/>
  <c r="B493" i="15"/>
  <c r="B1334" i="15"/>
  <c r="B885" i="15"/>
  <c r="B94" i="15"/>
  <c r="B1791" i="15"/>
  <c r="B1723" i="15"/>
  <c r="B1308" i="15"/>
  <c r="B338" i="15"/>
  <c r="B1355" i="15"/>
  <c r="B1057" i="15"/>
  <c r="B1949" i="15"/>
  <c r="B1776" i="15"/>
  <c r="B1108" i="15"/>
  <c r="B232" i="15"/>
  <c r="B655" i="15"/>
  <c r="B999" i="15"/>
  <c r="B931" i="15"/>
  <c r="B1971" i="15"/>
  <c r="B1535" i="15"/>
  <c r="B1060" i="15"/>
  <c r="B1084" i="15"/>
  <c r="B1737" i="15"/>
  <c r="B645" i="15"/>
  <c r="B678" i="15"/>
  <c r="B1537" i="15"/>
  <c r="B969" i="15"/>
  <c r="B392" i="15"/>
  <c r="B220" i="15"/>
  <c r="B315" i="15"/>
  <c r="B1244" i="15"/>
  <c r="B1333" i="15"/>
  <c r="B1988" i="15"/>
  <c r="B1559" i="15"/>
  <c r="B93" i="15"/>
  <c r="B887" i="15"/>
  <c r="B967" i="15"/>
  <c r="B482" i="15"/>
  <c r="B997" i="15"/>
  <c r="B1539" i="15"/>
  <c r="B1701" i="15"/>
  <c r="B1416" i="15"/>
  <c r="B1892" i="15"/>
  <c r="B260" i="15"/>
  <c r="B494" i="15"/>
  <c r="B1007" i="15"/>
  <c r="B837" i="15"/>
  <c r="B545" i="15"/>
  <c r="B300" i="15"/>
  <c r="B858" i="15"/>
  <c r="B1040" i="15"/>
  <c r="B1841" i="15"/>
  <c r="B553" i="15"/>
  <c r="B1935" i="15"/>
  <c r="B158" i="15"/>
  <c r="B1531" i="15"/>
  <c r="B901" i="15"/>
  <c r="B640" i="15"/>
  <c r="B789" i="15"/>
  <c r="B896" i="15"/>
  <c r="B710" i="15"/>
  <c r="B518" i="15"/>
  <c r="B664" i="15"/>
  <c r="B1296" i="15"/>
  <c r="B1142" i="15"/>
  <c r="B1246" i="15"/>
  <c r="B1901" i="15"/>
  <c r="B1667" i="15"/>
  <c r="B1702" i="15"/>
  <c r="B736" i="15"/>
  <c r="B1870" i="15"/>
  <c r="B1715" i="15"/>
  <c r="B11" i="15"/>
  <c r="B691" i="15"/>
  <c r="B361" i="15"/>
  <c r="B1916" i="15"/>
  <c r="B1745" i="15"/>
  <c r="B452" i="15"/>
  <c r="B57" i="15"/>
  <c r="B1224" i="15"/>
  <c r="B1358" i="15"/>
  <c r="B1221" i="15"/>
  <c r="B188" i="15"/>
  <c r="B519" i="15"/>
  <c r="B1795" i="15"/>
  <c r="B864" i="15"/>
  <c r="B1194" i="15"/>
  <c r="B1002" i="15"/>
  <c r="B695" i="15"/>
  <c r="B642" i="15"/>
  <c r="B825" i="15"/>
  <c r="B1674" i="15"/>
  <c r="B506" i="15"/>
  <c r="B1237" i="15"/>
  <c r="B1032" i="15"/>
  <c r="B1113" i="15"/>
  <c r="B1482" i="15"/>
  <c r="B1850" i="15"/>
  <c r="B881" i="15"/>
  <c r="B595" i="15"/>
  <c r="B1156" i="15"/>
  <c r="B181" i="15"/>
  <c r="B629" i="15"/>
  <c r="B1155" i="15"/>
  <c r="B828" i="15"/>
  <c r="B51" i="15"/>
  <c r="B390" i="15"/>
  <c r="B1527" i="15"/>
  <c r="B948" i="15"/>
  <c r="B432" i="15"/>
  <c r="B563" i="15"/>
  <c r="B1876" i="15"/>
  <c r="B321" i="15"/>
  <c r="B835" i="15"/>
  <c r="B1287" i="15"/>
  <c r="B1191" i="15"/>
  <c r="B369" i="15"/>
  <c r="B397" i="15"/>
  <c r="B1180" i="15"/>
  <c r="B552" i="15"/>
  <c r="B1105" i="15"/>
  <c r="B765" i="15"/>
  <c r="B56" i="15"/>
  <c r="B1547" i="15"/>
  <c r="B1010" i="15"/>
  <c r="B48" i="15"/>
  <c r="B402" i="15"/>
  <c r="B343" i="15"/>
  <c r="B456" i="15"/>
  <c r="B1799" i="15"/>
  <c r="B665" i="15"/>
  <c r="B1197" i="15"/>
  <c r="B199" i="15"/>
  <c r="B1069" i="15"/>
  <c r="B124" i="15"/>
  <c r="B84" i="15"/>
  <c r="B751" i="15"/>
  <c r="B873" i="15"/>
  <c r="B1161" i="15"/>
  <c r="B1947" i="15"/>
  <c r="B1625" i="15"/>
  <c r="B1782" i="15"/>
  <c r="B1042" i="15"/>
  <c r="B1041" i="15"/>
  <c r="B1379" i="15"/>
  <c r="B1545" i="15"/>
  <c r="B1141" i="15"/>
  <c r="B1427" i="15"/>
  <c r="B578" i="15"/>
  <c r="B1733" i="15"/>
  <c r="B918" i="15"/>
  <c r="B1665" i="15"/>
  <c r="B738" i="15"/>
  <c r="B1137" i="15"/>
  <c r="B713" i="15"/>
  <c r="B818" i="15"/>
  <c r="B1118" i="15"/>
  <c r="B1322" i="15"/>
  <c r="B941" i="15"/>
  <c r="B692" i="15"/>
  <c r="B1755" i="15"/>
  <c r="B991" i="15"/>
  <c r="B1236" i="15"/>
  <c r="B70" i="15"/>
  <c r="B1730" i="15"/>
  <c r="B811" i="15"/>
  <c r="B151" i="15"/>
  <c r="B863" i="15"/>
  <c r="B32" i="15"/>
  <c r="B291" i="15"/>
  <c r="B293" i="15"/>
  <c r="B433" i="15"/>
  <c r="B132" i="15"/>
  <c r="B1414" i="15"/>
  <c r="B715" i="15"/>
  <c r="B160" i="15"/>
  <c r="B681" i="15"/>
  <c r="B479" i="15"/>
  <c r="B1276" i="15"/>
  <c r="B1802" i="15"/>
  <c r="B125" i="15"/>
  <c r="B1629" i="15"/>
  <c r="B1842" i="15"/>
  <c r="B697" i="15"/>
  <c r="B631" i="15"/>
  <c r="B490" i="15"/>
  <c r="B1258" i="15"/>
  <c r="B646" i="15"/>
  <c r="B1070" i="15"/>
  <c r="B676" i="15"/>
  <c r="B1608" i="15"/>
  <c r="B1822" i="15"/>
  <c r="B1914" i="15"/>
  <c r="B725" i="15"/>
  <c r="B1520" i="15"/>
  <c r="B1646" i="15"/>
  <c r="B1515" i="15"/>
  <c r="B787" i="15"/>
  <c r="B1741" i="15"/>
  <c r="B1432" i="15"/>
  <c r="B658" i="15"/>
  <c r="B95" i="15"/>
  <c r="B1959" i="15"/>
  <c r="B12" i="15"/>
  <c r="B23" i="15"/>
  <c r="B1683" i="15"/>
  <c r="B933" i="15"/>
  <c r="B1939" i="15"/>
  <c r="B341" i="15"/>
  <c r="B1006" i="15"/>
  <c r="B761" i="15"/>
  <c r="B894" i="15"/>
  <c r="B1001" i="15"/>
  <c r="B1632" i="15"/>
  <c r="B1927" i="15"/>
  <c r="B1707" i="15"/>
  <c r="B461" i="15"/>
  <c r="B285" i="15"/>
  <c r="B1678" i="15"/>
  <c r="B1200" i="15"/>
  <c r="B98" i="15"/>
  <c r="B246" i="15"/>
  <c r="B339" i="15"/>
  <c r="B1068" i="15"/>
  <c r="B1499" i="15"/>
  <c r="B1816" i="15"/>
  <c r="B1272" i="15"/>
  <c r="B1656" i="15"/>
  <c r="B539" i="15"/>
  <c r="B699" i="15"/>
  <c r="B31" i="15"/>
  <c r="B1976" i="15"/>
  <c r="B1300" i="15"/>
  <c r="B650" i="15"/>
  <c r="B1418" i="15"/>
  <c r="B897" i="15"/>
  <c r="B1794" i="15"/>
  <c r="B1670" i="15"/>
  <c r="B1783" i="15"/>
  <c r="B576" i="15"/>
  <c r="B500" i="15"/>
  <c r="B30" i="15"/>
  <c r="B1231" i="15"/>
  <c r="B1561" i="15"/>
  <c r="B178" i="15"/>
  <c r="B1890" i="15"/>
  <c r="B49" i="15"/>
  <c r="B832" i="15"/>
  <c r="B1699" i="15"/>
  <c r="B1212" i="15"/>
  <c r="B1714" i="15"/>
  <c r="B1861" i="15"/>
  <c r="B820" i="15"/>
  <c r="B161" i="15"/>
  <c r="B407" i="15"/>
  <c r="B965" i="15"/>
  <c r="B1963" i="15"/>
  <c r="B662" i="15"/>
  <c r="B1093" i="15"/>
  <c r="B564" i="15"/>
  <c r="B1176" i="15"/>
  <c r="B556" i="15"/>
  <c r="B891" i="15"/>
  <c r="B1477" i="15"/>
  <c r="B1751" i="15"/>
  <c r="B636" i="15"/>
  <c r="B1983" i="15"/>
  <c r="B569" i="15"/>
  <c r="B861" i="15"/>
  <c r="B362" i="15"/>
  <c r="B445" i="15"/>
  <c r="B1932" i="15"/>
  <c r="B1696" i="15"/>
  <c r="B21" i="15"/>
  <c r="B365" i="15"/>
  <c r="B1146" i="15"/>
  <c r="B1565" i="15"/>
  <c r="B805" i="15"/>
  <c r="B1813" i="15"/>
  <c r="B1472" i="15"/>
  <c r="B1585" i="15"/>
  <c r="B1760" i="15"/>
  <c r="B647" i="15"/>
  <c r="B1572" i="15"/>
  <c r="B1599" i="15"/>
  <c r="B816" i="15"/>
  <c r="B698" i="15"/>
  <c r="B1550" i="15"/>
  <c r="B388" i="15"/>
  <c r="B1115" i="15"/>
  <c r="B289" i="15"/>
  <c r="B1989" i="15"/>
  <c r="B1357" i="15"/>
  <c r="B1321" i="15"/>
  <c r="B194" i="15"/>
  <c r="B280" i="15"/>
  <c r="B1376" i="15"/>
  <c r="B189" i="15"/>
  <c r="B1831" i="15"/>
  <c r="B526" i="15"/>
  <c r="B1641" i="15"/>
  <c r="B1840" i="15"/>
  <c r="B224" i="15"/>
  <c r="B1787" i="15"/>
  <c r="B586" i="15"/>
  <c r="B114" i="15"/>
  <c r="B1223" i="15"/>
  <c r="B883" i="15"/>
  <c r="B1192" i="15"/>
  <c r="B1502" i="15"/>
  <c r="B551" i="15"/>
  <c r="B984" i="15"/>
  <c r="B355" i="15"/>
  <c r="B977" i="15"/>
  <c r="B601" i="15"/>
  <c r="B1025" i="15"/>
  <c r="B1889" i="15"/>
  <c r="B28" i="15"/>
  <c r="B1801" i="15"/>
  <c r="B1609" i="15"/>
  <c r="B1402" i="15"/>
  <c r="B907" i="15"/>
  <c r="B1109" i="15"/>
  <c r="B1329" i="15"/>
  <c r="B1600" i="15"/>
  <c r="B1725" i="15"/>
  <c r="B1271" i="15"/>
  <c r="B1952" i="15"/>
  <c r="B317" i="15"/>
  <c r="B1713" i="15"/>
  <c r="B272" i="15"/>
  <c r="B1896" i="15"/>
  <c r="B939" i="15"/>
  <c r="B141" i="15"/>
  <c r="B465" i="15"/>
  <c r="B946" i="15"/>
  <c r="B1051" i="15"/>
  <c r="B1264" i="15"/>
  <c r="B1403" i="15"/>
  <c r="B1528" i="15"/>
  <c r="B618" i="15"/>
  <c r="B1569" i="15"/>
  <c r="B61" i="15"/>
  <c r="B949" i="15"/>
  <c r="B1854" i="15"/>
  <c r="B511" i="15"/>
  <c r="B1198" i="15"/>
  <c r="B990" i="15"/>
  <c r="B831" i="15"/>
  <c r="B1753" i="15"/>
  <c r="B1380" i="15"/>
  <c r="B766" i="15"/>
  <c r="B844" i="15"/>
  <c r="B1475" i="15"/>
  <c r="B1695" i="15"/>
  <c r="B1055" i="15"/>
  <c r="B326" i="15"/>
  <c r="B320" i="15"/>
  <c r="B1966" i="15"/>
  <c r="B146" i="15"/>
  <c r="B927" i="15"/>
  <c r="B55" i="15"/>
  <c r="B1044" i="15"/>
  <c r="B1218" i="15"/>
  <c r="B1441" i="15"/>
  <c r="B1420" i="15"/>
  <c r="B1907" i="15"/>
  <c r="B1964" i="15"/>
  <c r="B1371" i="15"/>
  <c r="B980" i="15"/>
  <c r="B1651" i="15"/>
  <c r="B1757" i="15"/>
  <c r="B1409" i="15"/>
  <c r="B454" i="15"/>
  <c r="B282" i="15"/>
  <c r="B1426" i="15"/>
  <c r="B505" i="15"/>
  <c r="B781" i="15"/>
  <c r="B1899" i="15"/>
  <c r="B65" i="15"/>
  <c r="B1533" i="15"/>
  <c r="B515" i="15"/>
  <c r="B319" i="15"/>
  <c r="B163" i="15"/>
  <c r="B1942" i="15"/>
  <c r="B383" i="15"/>
  <c r="B521" i="15"/>
  <c r="B405" i="15"/>
  <c r="B137" i="15"/>
  <c r="B81" i="15"/>
  <c r="B812" i="15"/>
  <c r="B1610" i="15"/>
  <c r="B1658" i="15"/>
  <c r="B1922" i="15"/>
  <c r="B1062" i="15"/>
  <c r="B1279" i="15"/>
  <c r="B247" i="15"/>
  <c r="B1679" i="15"/>
  <c r="B87" i="15"/>
  <c r="B1523" i="15"/>
  <c r="B1575" i="15"/>
  <c r="B1145" i="15"/>
  <c r="B1202" i="15"/>
  <c r="B1639" i="15"/>
  <c r="B919" i="15"/>
  <c r="B1204" i="15"/>
  <c r="B978" i="15"/>
  <c r="B446" i="15"/>
  <c r="B1304" i="15"/>
  <c r="B1882" i="15"/>
  <c r="B53" i="15"/>
  <c r="B1977" i="15"/>
  <c r="B1481" i="15"/>
  <c r="B314" i="15"/>
  <c r="B937" i="15"/>
  <c r="B1590" i="15"/>
  <c r="B45" i="15"/>
  <c r="B19" i="15"/>
  <c r="B1160" i="15"/>
  <c r="B46" i="15"/>
  <c r="B555" i="15"/>
  <c r="B396" i="15"/>
  <c r="B1034" i="15"/>
  <c r="B1450" i="15"/>
  <c r="B1524" i="15"/>
  <c r="B1389" i="15"/>
  <c r="B1576" i="15"/>
  <c r="B687" i="15"/>
  <c r="B1445" i="15"/>
  <c r="B590" i="15"/>
  <c r="B286" i="15"/>
  <c r="B1480" i="15"/>
  <c r="B258" i="15"/>
  <c r="B1611" i="15"/>
  <c r="B244" i="15"/>
  <c r="B1073" i="15"/>
  <c r="B1326" i="15"/>
  <c r="B76" i="15"/>
  <c r="B400" i="15"/>
  <c r="B273" i="15"/>
  <c r="B1749" i="15"/>
  <c r="B671" i="15"/>
  <c r="B1698" i="15"/>
  <c r="B1857" i="15"/>
  <c r="B1986" i="15"/>
  <c r="B391" i="15"/>
  <c r="B451" i="15"/>
  <c r="B1453" i="15"/>
  <c r="B80" i="15"/>
  <c r="B1262" i="15"/>
  <c r="B1807" i="15"/>
  <c r="B253" i="15"/>
  <c r="B962" i="15"/>
  <c r="B1446" i="15"/>
  <c r="B758" i="15"/>
  <c r="B862" i="15"/>
  <c r="B1253" i="15"/>
  <c r="B496" i="15"/>
  <c r="B1512" i="15"/>
  <c r="B635" i="15"/>
  <c r="B40" i="15"/>
  <c r="B739" i="15"/>
  <c r="B1284" i="15"/>
  <c r="B700" i="15"/>
  <c r="B1239" i="15"/>
  <c r="B467" i="15"/>
  <c r="B425" i="15"/>
  <c r="B1688" i="15"/>
  <c r="B670" i="15"/>
  <c r="B1970" i="15"/>
  <c r="B410" i="15"/>
  <c r="B1372" i="15"/>
  <c r="B1912" i="15"/>
  <c r="B1353" i="15"/>
  <c r="B1652" i="15"/>
  <c r="B767" i="15"/>
  <c r="B1252" i="15"/>
  <c r="B345" i="15"/>
  <c r="B38" i="15"/>
  <c r="B1734" i="15"/>
  <c r="B877" i="15"/>
  <c r="B1411" i="15"/>
  <c r="B600" i="15"/>
  <c r="B1089" i="15"/>
  <c r="B1121" i="15"/>
  <c r="B448" i="15"/>
  <c r="B306" i="15"/>
  <c r="B530" i="15"/>
  <c r="B367" i="15"/>
  <c r="B1738" i="15"/>
  <c r="B904" i="15"/>
  <c r="B1274" i="15"/>
  <c r="B694" i="15"/>
  <c r="B54" i="15"/>
  <c r="B724" i="15"/>
  <c r="B1503" i="15"/>
  <c r="B1468" i="15"/>
  <c r="B1491" i="15"/>
  <c r="B956" i="15"/>
  <c r="B1773" i="15"/>
  <c r="B259" i="15"/>
  <c r="B242" i="15"/>
  <c r="B1666" i="15"/>
  <c r="B459" i="15"/>
  <c r="B350" i="15"/>
  <c r="B1603" i="15"/>
  <c r="B1814" i="15"/>
  <c r="B1812" i="15"/>
  <c r="B1135" i="15"/>
  <c r="B1815" i="15"/>
  <c r="B1112" i="15"/>
  <c r="B228" i="15"/>
  <c r="B1836" i="15"/>
  <c r="B996" i="15"/>
  <c r="B1859" i="15"/>
  <c r="B149" i="15"/>
  <c r="B1742" i="15"/>
  <c r="B1185" i="15"/>
  <c r="B596" i="15"/>
  <c r="B77" i="15"/>
  <c r="B1705" i="15"/>
  <c r="B336" i="15"/>
  <c r="B1726" i="15"/>
  <c r="B486" i="15"/>
  <c r="B197" i="15"/>
  <c r="B1613" i="15"/>
  <c r="B575" i="15"/>
  <c r="B271" i="15"/>
  <c r="B415" i="15"/>
  <c r="B1664" i="15"/>
  <c r="B1367" i="15"/>
  <c r="B1336" i="15"/>
  <c r="B1340" i="15"/>
  <c r="B1281" i="15"/>
  <c r="B1957" i="15"/>
  <c r="B155" i="15"/>
  <c r="B1078" i="15"/>
  <c r="B627" i="15"/>
  <c r="B951" i="15"/>
  <c r="B304" i="15"/>
  <c r="B376" i="15"/>
  <c r="B1592" i="15"/>
  <c r="B1248" i="15"/>
  <c r="B1946" i="15"/>
  <c r="B1460" i="15"/>
  <c r="B129" i="15"/>
  <c r="B322" i="15"/>
  <c r="B1381" i="15"/>
  <c r="B1255" i="15"/>
  <c r="B299" i="15"/>
  <c r="B568" i="15"/>
  <c r="B1981" i="15"/>
  <c r="B525" i="15"/>
  <c r="B1205" i="15"/>
  <c r="B1790" i="15"/>
  <c r="B911" i="15"/>
  <c r="B1716" i="15"/>
  <c r="B1681" i="15"/>
  <c r="B1871" i="15"/>
  <c r="B1792" i="15"/>
  <c r="B974" i="15"/>
  <c r="B422" i="15"/>
  <c r="B1314" i="15"/>
  <c r="B1423" i="15"/>
  <c r="B1887" i="15"/>
  <c r="B570" i="15"/>
  <c r="B1578" i="15"/>
  <c r="B1305" i="15"/>
  <c r="B968" i="15"/>
  <c r="B394" i="15"/>
  <c r="B349" i="15"/>
  <c r="B1623" i="15"/>
  <c r="B966" i="15"/>
  <c r="B1234" i="15"/>
  <c r="B826" i="15"/>
  <c r="B1169" i="15"/>
  <c r="B1017" i="15"/>
  <c r="B532" i="15"/>
  <c r="B1586" i="15"/>
  <c r="B1967" i="15"/>
  <c r="B827" i="15"/>
  <c r="B1636" i="15"/>
  <c r="B774" i="15"/>
  <c r="B162" i="15"/>
  <c r="B1509" i="15"/>
  <c r="B544" i="15"/>
  <c r="B1026" i="15"/>
  <c r="B1766" i="15"/>
  <c r="B1514" i="15"/>
  <c r="B574" i="15"/>
  <c r="B1335" i="15"/>
  <c r="B59" i="15"/>
  <c r="B857" i="15"/>
  <c r="B288" i="15"/>
  <c r="B1995" i="15"/>
  <c r="B1162" i="15"/>
  <c r="B1132" i="15"/>
  <c r="B547" i="15"/>
  <c r="B916" i="15"/>
  <c r="B958" i="15"/>
  <c r="B1116" i="15"/>
  <c r="B1448" i="15"/>
  <c r="B1401" i="15"/>
  <c r="B1028" i="15"/>
  <c r="B205" i="15"/>
  <c r="B1747" i="15"/>
  <c r="B1005" i="15"/>
  <c r="B732" i="15"/>
  <c r="B1385" i="15"/>
  <c r="B1288" i="15"/>
  <c r="B1909" i="15"/>
  <c r="B1941" i="15"/>
  <c r="B1626" i="15"/>
  <c r="B1571" i="15"/>
  <c r="B269" i="15"/>
  <c r="B478" i="15"/>
  <c r="B1094" i="15"/>
  <c r="B890" i="15"/>
  <c r="B1165" i="15"/>
  <c r="B1743" i="15"/>
  <c r="B1405" i="15"/>
  <c r="B24" i="15"/>
  <c r="B622" i="15"/>
  <c r="B772" i="15"/>
  <c r="B1805" i="15"/>
  <c r="B1530" i="15"/>
  <c r="B1621" i="15"/>
  <c r="B1978" i="15"/>
  <c r="B1251" i="15"/>
  <c r="B704" i="15"/>
  <c r="B1400" i="15"/>
  <c r="B261" i="15"/>
  <c r="B802" i="15"/>
  <c r="B1186" i="15"/>
  <c r="B1278" i="15"/>
  <c r="B943" i="15"/>
  <c r="B423" i="15"/>
  <c r="B1718" i="15"/>
  <c r="B26" i="15"/>
  <c r="B509" i="15"/>
  <c r="B1178" i="15"/>
  <c r="B1037" i="15"/>
  <c r="B917" i="15"/>
  <c r="B731" i="15"/>
  <c r="B1309" i="15"/>
  <c r="B558" i="15"/>
  <c r="B1404" i="15"/>
  <c r="B926" i="15"/>
  <c r="B401" i="15"/>
  <c r="B793" i="15"/>
  <c r="B1464" i="15"/>
  <c r="B1147" i="15"/>
  <c r="B1607" i="15"/>
  <c r="B1023" i="15"/>
  <c r="B62" i="15"/>
  <c r="B1210" i="15"/>
  <c r="B185" i="15"/>
  <c r="B1645" i="15"/>
  <c r="B212" i="15"/>
  <c r="B677" i="15"/>
  <c r="B1392" i="15"/>
  <c r="B1467" i="15"/>
  <c r="B735" i="15"/>
  <c r="B527" i="15"/>
  <c r="B203" i="15"/>
  <c r="B668" i="15"/>
  <c r="B1562" i="15"/>
  <c r="B843" i="15"/>
  <c r="B514" i="15"/>
  <c r="B938" i="15"/>
  <c r="B1867" i="15"/>
  <c r="B808" i="15"/>
  <c r="B1735" i="15"/>
  <c r="B913" i="15"/>
  <c r="B344" i="15"/>
  <c r="B803" i="15"/>
  <c r="B1173" i="15"/>
  <c r="B1471" i="15"/>
  <c r="B1166" i="15"/>
  <c r="B1235" i="15"/>
  <c r="B1292" i="15"/>
  <c r="B1029" i="15"/>
  <c r="B1868" i="15"/>
  <c r="B104" i="15"/>
  <c r="B1270" i="15"/>
  <c r="B223" i="15"/>
  <c r="B756" i="15"/>
  <c r="B1074" i="15"/>
  <c r="B43" i="15"/>
  <c r="B921" i="15"/>
  <c r="B1756" i="15"/>
  <c r="B164" i="15"/>
  <c r="B1838" i="15"/>
  <c r="B346" i="15"/>
  <c r="B1521" i="15"/>
  <c r="B543" i="15"/>
  <c r="B680" i="15"/>
  <c r="B47" i="15"/>
  <c r="B1504" i="15"/>
  <c r="B1474" i="15"/>
  <c r="B1511" i="15"/>
  <c r="B252" i="15"/>
  <c r="B1317" i="15"/>
  <c r="B267" i="15"/>
  <c r="B414" i="15"/>
  <c r="B68" i="15"/>
  <c r="B799" i="15"/>
  <c r="B1700" i="15"/>
  <c r="B1201" i="15"/>
  <c r="B986" i="15"/>
  <c r="B44" i="15"/>
  <c r="B1293" i="15"/>
  <c r="B201" i="15"/>
  <c r="B301" i="15"/>
  <c r="B1691" i="15"/>
  <c r="B906" i="15"/>
  <c r="B1117" i="15"/>
  <c r="B848" i="15"/>
  <c r="B97" i="15"/>
  <c r="B1982" i="15"/>
  <c r="B1131" i="15"/>
  <c r="B128" i="15"/>
  <c r="B1038" i="15"/>
  <c r="B1708" i="15"/>
  <c r="B651" i="15"/>
  <c r="B1566" i="15"/>
  <c r="B1437" i="15"/>
  <c r="B1396" i="15"/>
  <c r="B476" i="15"/>
  <c r="B737" i="15"/>
  <c r="B800" i="15"/>
  <c r="B512" i="15"/>
  <c r="B764" i="15"/>
  <c r="B1395" i="15"/>
  <c r="B1312" i="15"/>
  <c r="B730" i="15"/>
  <c r="B531" i="15"/>
  <c r="B1563" i="15"/>
  <c r="B1921" i="15"/>
  <c r="B63" i="15"/>
  <c r="B875" i="15"/>
  <c r="B142" i="15"/>
  <c r="B472" i="15"/>
  <c r="B186" i="15"/>
  <c r="B444" i="15"/>
  <c r="B874" i="15"/>
  <c r="B1045" i="15"/>
  <c r="B1134" i="15"/>
  <c r="B1934" i="15"/>
  <c r="B559" i="15"/>
  <c r="B173" i="15"/>
  <c r="B1671" i="15"/>
  <c r="B718" i="15"/>
  <c r="B1507" i="15"/>
  <c r="B1619" i="15"/>
  <c r="B1594" i="15"/>
  <c r="B1788" i="15"/>
  <c r="B523" i="15"/>
  <c r="B378" i="15"/>
  <c r="B1320" i="15"/>
  <c r="B449" i="15"/>
  <c r="B1299" i="15"/>
  <c r="B964" i="15"/>
  <c r="B1254" i="15"/>
  <c r="B1950" i="15"/>
  <c r="B100" i="15"/>
  <c r="B191" i="15"/>
  <c r="B746" i="15"/>
  <c r="B1267" i="15"/>
  <c r="B1808" i="15"/>
  <c r="B469" i="15"/>
  <c r="B1421" i="15"/>
  <c r="B1904" i="15"/>
  <c r="B2000" i="15"/>
  <c r="B993" i="15"/>
  <c r="B1164" i="15"/>
  <c r="B899" i="15"/>
  <c r="B979" i="15"/>
  <c r="B712" i="15"/>
  <c r="B792" i="15"/>
  <c r="B167" i="15"/>
  <c r="B706" i="15"/>
  <c r="B1388" i="15"/>
  <c r="B546" i="15"/>
  <c r="B133" i="15"/>
  <c r="B1352" i="15"/>
  <c r="B1819" i="15"/>
  <c r="B504" i="15"/>
  <c r="B989" i="15"/>
  <c r="B649" i="15"/>
  <c r="B1107" i="15"/>
  <c r="B1752" i="15"/>
  <c r="B753" i="15"/>
  <c r="B1784" i="15"/>
  <c r="B1893" i="15"/>
  <c r="B554" i="15"/>
  <c r="B1534" i="15"/>
  <c r="B903" i="15"/>
  <c r="B1077" i="15"/>
  <c r="B660" i="15"/>
  <c r="B85" i="15"/>
  <c r="B895" i="15"/>
  <c r="B105" i="15"/>
  <c r="B628" i="15"/>
  <c r="B1343" i="15"/>
  <c r="B1391" i="15"/>
  <c r="B216" i="15"/>
  <c r="B1709" i="15"/>
  <c r="B892" i="15"/>
  <c r="B96" i="15"/>
  <c r="B771" i="15"/>
  <c r="B1096" i="15"/>
  <c r="B177" i="15"/>
  <c r="B1692" i="15"/>
  <c r="B502" i="15"/>
  <c r="B328" i="15"/>
  <c r="B1216" i="15"/>
  <c r="B1722" i="15"/>
  <c r="B910" i="15"/>
  <c r="B889" i="15"/>
  <c r="B1211" i="15"/>
  <c r="B893" i="15"/>
  <c r="B356" i="15"/>
  <c r="B1917" i="15"/>
  <c r="B1673" i="15"/>
  <c r="B1323" i="15"/>
  <c r="B477" i="15"/>
  <c r="B1853" i="15"/>
  <c r="B1130" i="15"/>
  <c r="B1588" i="15"/>
  <c r="B656" i="15"/>
  <c r="B1628" i="15"/>
  <c r="B603" i="15"/>
  <c r="B729" i="15"/>
  <c r="B1022" i="15"/>
  <c r="B775" i="15"/>
  <c r="B135" i="15"/>
  <c r="B211" i="15"/>
  <c r="B202" i="15"/>
  <c r="B443" i="15"/>
  <c r="B34" i="15"/>
  <c r="B982" i="15"/>
  <c r="B516" i="15"/>
  <c r="B221" i="15"/>
  <c r="B17" i="15"/>
  <c r="B1486" i="15"/>
  <c r="B1900" i="15"/>
  <c r="B679" i="15"/>
  <c r="B1422" i="15"/>
  <c r="B1348" i="15"/>
  <c r="B374" i="15"/>
  <c r="B237" i="15"/>
  <c r="B1818" i="15"/>
  <c r="B332" i="15"/>
  <c r="B1958" i="15"/>
  <c r="B91" i="15"/>
  <c r="B1466" i="15"/>
  <c r="B1731" i="15"/>
  <c r="B971" i="15"/>
  <c r="B1703" i="15"/>
  <c r="B584" i="15"/>
  <c r="B1061" i="15"/>
  <c r="B1465" i="15"/>
  <c r="B817" i="15"/>
  <c r="B120" i="15"/>
  <c r="B1998" i="15"/>
  <c r="B15" i="15"/>
  <c r="B768" i="15"/>
  <c r="B387" i="15"/>
  <c r="B652" i="15"/>
  <c r="B915" i="15"/>
  <c r="B1704" i="15"/>
  <c r="B334" i="15"/>
  <c r="B644" i="15"/>
  <c r="B1452" i="15"/>
  <c r="B453" i="15"/>
  <c r="B379" i="15"/>
  <c r="B1877" i="15"/>
  <c r="B1797" i="15"/>
  <c r="B1021" i="15"/>
  <c r="B707" i="15"/>
  <c r="B714" i="15"/>
  <c r="B1694" i="15"/>
  <c r="B1125" i="15"/>
  <c r="B1875" i="15"/>
  <c r="B1225" i="15"/>
  <c r="B529" i="15"/>
  <c r="B942" i="15"/>
  <c r="B1342" i="15"/>
  <c r="B428" i="15"/>
  <c r="B1874" i="15"/>
  <c r="B610" i="15"/>
  <c r="B1275" i="15"/>
  <c r="B236" i="15"/>
  <c r="B572" i="15"/>
  <c r="B1772" i="15"/>
  <c r="B1951" i="15"/>
  <c r="B1106" i="15"/>
  <c r="B548" i="15"/>
  <c r="B1686" i="15"/>
  <c r="B348" i="15"/>
  <c r="B113" i="15"/>
  <c r="B806" i="15"/>
  <c r="B588" i="15"/>
  <c r="B605" i="15"/>
  <c r="B1470" i="15"/>
  <c r="B791" i="15"/>
  <c r="B230" i="15"/>
  <c r="B1649" i="15"/>
  <c r="B1457" i="15"/>
  <c r="B542" i="15"/>
  <c r="B1390" i="15"/>
  <c r="B709" i="15"/>
  <c r="B1412" i="15"/>
  <c r="B1558" i="15"/>
  <c r="B182" i="15"/>
  <c r="B1953" i="15"/>
  <c r="B750" i="15"/>
  <c r="B1873" i="15"/>
  <c r="B92" i="15"/>
  <c r="B540" i="15"/>
  <c r="B1143" i="15"/>
  <c r="B254" i="15"/>
  <c r="B1676" i="15"/>
  <c r="B733" i="15"/>
  <c r="B187" i="15"/>
  <c r="B1298" i="15"/>
  <c r="B1845" i="15"/>
  <c r="B637" i="15"/>
  <c r="B416" i="15"/>
  <c r="B123" i="15"/>
  <c r="B311" i="15"/>
  <c r="B1655" i="15"/>
  <c r="B1721" i="15"/>
  <c r="B788" i="15"/>
  <c r="B1827" i="15"/>
  <c r="B934" i="15"/>
  <c r="B1004" i="15"/>
  <c r="B1777" i="15"/>
  <c r="B1522" i="15"/>
  <c r="B327" i="15"/>
  <c r="B1771" i="15"/>
  <c r="B281" i="15"/>
  <c r="B143" i="15"/>
  <c r="B411" i="15"/>
  <c r="B103" i="15"/>
  <c r="B976" i="15"/>
  <c r="B1546" i="15"/>
  <c r="B278" i="15"/>
  <c r="B1289" i="15"/>
  <c r="B1631" i="15"/>
  <c r="B842" i="15"/>
  <c r="B757" i="15"/>
  <c r="B1763" i="15"/>
  <c r="B1622" i="15"/>
  <c r="B1120" i="15"/>
  <c r="B1724" i="15"/>
  <c r="B882" i="15"/>
  <c r="B633" i="15"/>
  <c r="B619" i="15"/>
  <c r="B602" i="15"/>
  <c r="B22" i="15"/>
  <c r="B1150" i="15"/>
  <c r="B1242" i="15"/>
  <c r="B1634" i="15"/>
  <c r="B489" i="15"/>
  <c r="B307" i="15"/>
  <c r="B483" i="15"/>
  <c r="B1294" i="15"/>
  <c r="B1092" i="15"/>
  <c r="B1124" i="15"/>
  <c r="B1408" i="15"/>
  <c r="B1825" i="15"/>
  <c r="B769" i="15"/>
  <c r="B1359" i="15"/>
  <c r="B82" i="15"/>
  <c r="B577" i="15"/>
  <c r="B620" i="15"/>
  <c r="B1740" i="15"/>
  <c r="B1746" i="15"/>
  <c r="B1540" i="15"/>
  <c r="B1913" i="15"/>
  <c r="B1744" i="15"/>
  <c r="B683" i="15"/>
  <c r="B1680" i="15"/>
  <c r="B667" i="15"/>
  <c r="B1925" i="15"/>
  <c r="B377" i="15"/>
  <c r="B354" i="15"/>
  <c r="B1544" i="15"/>
  <c r="B782" i="15"/>
  <c r="B1110" i="15"/>
  <c r="B625" i="15"/>
  <c r="B849" i="15"/>
  <c r="B127" i="15"/>
  <c r="B1551" i="15"/>
  <c r="B118" i="15"/>
  <c r="B462" i="15"/>
  <c r="B1903" i="15"/>
  <c r="B165" i="15"/>
  <c r="B1557" i="15"/>
  <c r="B373" i="15"/>
  <c r="B60" i="15"/>
  <c r="B1834" i="15"/>
  <c r="B1451" i="15"/>
  <c r="B1833" i="15"/>
  <c r="B909" i="15"/>
  <c r="B424" i="15"/>
  <c r="B166" i="15"/>
  <c r="B340" i="15"/>
  <c r="B308" i="15"/>
  <c r="B944" i="15"/>
  <c r="B1663" i="15"/>
  <c r="B207" i="15"/>
  <c r="B1393" i="15"/>
  <c r="B940" i="15"/>
  <c r="B880" i="15"/>
  <c r="B1024" i="15"/>
  <c r="B557" i="15"/>
  <c r="B708" i="15"/>
  <c r="B1291" i="15"/>
  <c r="B1351" i="15"/>
  <c r="B867" i="15"/>
  <c r="B393" i="15"/>
  <c r="B101" i="15"/>
  <c r="B1067" i="15"/>
  <c r="B1617" i="15"/>
  <c r="B957" i="15"/>
  <c r="B1525" i="15"/>
  <c r="B814" i="15"/>
  <c r="B654" i="15"/>
  <c r="B716" i="15"/>
  <c r="B1542" i="15"/>
  <c r="B1478" i="15"/>
  <c r="B1368" i="15"/>
  <c r="B1364" i="15"/>
  <c r="B1577" i="15"/>
  <c r="B298" i="15"/>
  <c r="B234" i="15"/>
  <c r="B1501" i="15"/>
  <c r="B110" i="15"/>
  <c r="B853" i="15"/>
  <c r="B994" i="15"/>
  <c r="B721" i="15"/>
  <c r="B1653" i="15"/>
  <c r="B225" i="15"/>
  <c r="B533" i="15"/>
  <c r="B1684" i="15"/>
  <c r="B503" i="15"/>
  <c r="B1956" i="15"/>
  <c r="B1881" i="15"/>
  <c r="B777" i="15"/>
  <c r="B1687" i="15"/>
  <c r="B360" i="15"/>
  <c r="B1862" i="15"/>
  <c r="B1620" i="15"/>
  <c r="B9" i="15"/>
  <c r="B1992" i="15"/>
  <c r="B1817" i="15"/>
  <c r="B1767" i="15"/>
  <c r="B79" i="15"/>
  <c r="B1227" i="15"/>
  <c r="B1846" i="15"/>
  <c r="B1265" i="15"/>
  <c r="B1789" i="15"/>
  <c r="B1796" i="15"/>
  <c r="B1961" i="15"/>
  <c r="B69" i="15"/>
  <c r="B1940" i="15"/>
  <c r="B1157" i="15"/>
  <c r="B684" i="15"/>
  <c r="B1642" i="15"/>
  <c r="B16" i="15"/>
  <c r="B1849" i="15"/>
  <c r="B270" i="15"/>
  <c r="B1187" i="15"/>
  <c r="B623" i="15"/>
  <c r="B1847" i="15"/>
  <c r="B111" i="15"/>
  <c r="B238" i="15"/>
  <c r="B1319" i="15"/>
  <c r="B1627" i="15"/>
  <c r="B583" i="15"/>
  <c r="B1879" i="15"/>
  <c r="B1677" i="15"/>
  <c r="B659" i="15"/>
  <c r="B450" i="15"/>
  <c r="B1302" i="15"/>
  <c r="B333" i="15"/>
  <c r="B1945" i="15"/>
  <c r="B389" i="15"/>
  <c r="B1306" i="15"/>
  <c r="B364" i="15"/>
  <c r="B1012" i="15"/>
  <c r="B1174" i="15"/>
  <c r="B1429" i="15"/>
  <c r="B741" i="15"/>
  <c r="B218" i="15"/>
  <c r="B1286" i="15"/>
  <c r="B398" i="15"/>
  <c r="B1506" i="15"/>
  <c r="B243" i="15"/>
  <c r="B1373" i="15"/>
  <c r="B1100" i="15"/>
  <c r="B1307" i="15"/>
  <c r="B902" i="15"/>
  <c r="B1222" i="15"/>
  <c r="B1633" i="15"/>
  <c r="B1213" i="15"/>
  <c r="B1361" i="15"/>
  <c r="B292" i="15"/>
  <c r="B1638" i="15"/>
  <c r="B305" i="15"/>
  <c r="B366" i="15"/>
  <c r="B1330" i="15"/>
  <c r="B1852" i="15"/>
  <c r="B480" i="15"/>
  <c r="B466" i="15"/>
  <c r="B312" i="15"/>
  <c r="B168" i="15"/>
  <c r="B117" i="15"/>
  <c r="B953" i="15"/>
  <c r="B597" i="15"/>
  <c r="B1685" i="15"/>
  <c r="B1865" i="15"/>
  <c r="B1311" i="15"/>
  <c r="B630" i="15"/>
  <c r="B102" i="15"/>
  <c r="B868" i="15"/>
  <c r="B1768" i="15"/>
  <c r="B1064" i="15"/>
  <c r="B898" i="15"/>
  <c r="B33" i="15"/>
  <c r="B1356" i="15"/>
  <c r="B1883" i="15"/>
  <c r="B1938" i="15"/>
  <c r="B1091" i="15"/>
  <c r="B561" i="15"/>
  <c r="B1315" i="15"/>
  <c r="B196" i="15"/>
  <c r="B1159" i="15"/>
  <c r="B1214" i="15"/>
  <c r="B1728" i="15"/>
  <c r="B1328" i="15"/>
  <c r="B821" i="15"/>
  <c r="B824" i="15"/>
  <c r="B1345" i="15"/>
  <c r="B641" i="15"/>
  <c r="B1087" i="15"/>
  <c r="B1826" i="15"/>
  <c r="B1974" i="15"/>
  <c r="B900" i="15"/>
  <c r="B58" i="15"/>
  <c r="B560" i="15"/>
  <c r="B1375" i="15"/>
  <c r="B1930" i="15"/>
  <c r="B1167" i="15"/>
  <c r="B1929" i="15"/>
  <c r="B1203" i="15"/>
  <c r="B13" i="15"/>
  <c r="B987" i="15"/>
  <c r="B1456" i="15"/>
  <c r="B1075" i="15"/>
  <c r="B755" i="15"/>
  <c r="B1587" i="15"/>
  <c r="B1650" i="15"/>
  <c r="B498" i="15"/>
  <c r="B1013" i="15"/>
  <c r="B1485" i="15"/>
  <c r="B1008" i="15"/>
  <c r="B145" i="15"/>
  <c r="B1864" i="15"/>
  <c r="B1508" i="15"/>
  <c r="B607" i="15"/>
  <c r="B1206" i="15"/>
  <c r="B1257" i="15"/>
  <c r="B88" i="15"/>
  <c r="B1280" i="15"/>
  <c r="B430" i="15"/>
  <c r="B745" i="15"/>
  <c r="B1266" i="15"/>
  <c r="B1428" i="15"/>
  <c r="B801" i="15"/>
  <c r="B122" i="15"/>
  <c r="B536" i="15"/>
  <c r="B1043" i="15"/>
  <c r="B952" i="15"/>
  <c r="B686" i="15"/>
  <c r="B1848" i="15"/>
  <c r="B1602" i="15"/>
  <c r="B773" i="15"/>
  <c r="B1894" i="15"/>
  <c r="B689" i="15"/>
  <c r="B1184" i="15"/>
  <c r="B395" i="15"/>
  <c r="B190" i="15"/>
  <c r="B1987" i="15"/>
  <c r="B1991" i="15"/>
  <c r="B1689" i="15"/>
  <c r="B1049" i="15"/>
  <c r="B1748" i="15"/>
  <c r="B1461" i="15"/>
  <c r="B1171" i="15"/>
  <c r="B643" i="15"/>
  <c r="B617" i="15"/>
  <c r="B1614" i="15"/>
  <c r="B587" i="15"/>
  <c r="B1240" i="15"/>
  <c r="B1541" i="15"/>
  <c r="B908" i="15"/>
  <c r="B1417" i="15"/>
  <c r="B1924" i="15"/>
  <c r="B18" i="15"/>
  <c r="B565" i="15"/>
  <c r="B183" i="15"/>
  <c r="B217" i="15"/>
  <c r="B331" i="15"/>
  <c r="B703" i="15"/>
  <c r="B1581" i="15"/>
  <c r="B1937" i="15"/>
  <c r="B1350" i="15"/>
  <c r="B455" i="15"/>
  <c r="B1085" i="15"/>
  <c r="B210" i="15"/>
  <c r="B1803" i="15"/>
  <c r="B945" i="15"/>
  <c r="B1915" i="15"/>
  <c r="B1458" i="15"/>
  <c r="B1675" i="15"/>
  <c r="B673" i="15"/>
  <c r="B589" i="15"/>
  <c r="B1261" i="15"/>
  <c r="B1193" i="15"/>
  <c r="B1170" i="15"/>
  <c r="B1672" i="15"/>
  <c r="B1384" i="15"/>
  <c r="B219" i="15"/>
  <c r="B249" i="15"/>
  <c r="B1111" i="15"/>
  <c r="B598" i="15"/>
  <c r="B579" i="15"/>
  <c r="B119" i="15"/>
  <c r="B1196" i="15"/>
  <c r="B323" i="15"/>
  <c r="B914" i="15"/>
  <c r="B1102" i="15"/>
  <c r="B440" i="15"/>
  <c r="B1804" i="15"/>
  <c r="B1518" i="15"/>
  <c r="B1830" i="15"/>
  <c r="B147" i="15"/>
  <c r="B690" i="15"/>
  <c r="B604" i="15"/>
  <c r="B1365" i="15"/>
  <c r="B295" i="15"/>
  <c r="B932" i="15"/>
  <c r="B1727" i="15"/>
  <c r="B1647" i="15"/>
  <c r="B1190" i="15"/>
  <c r="B970" i="15"/>
  <c r="B1095" i="15"/>
  <c r="B804" i="15"/>
  <c r="B1310" i="15"/>
  <c r="B1014" i="15"/>
  <c r="B419" i="15"/>
  <c r="B1860" i="15"/>
  <c r="B1770" i="15"/>
  <c r="B580" i="15"/>
  <c r="B134" i="15"/>
  <c r="B303" i="15"/>
  <c r="B1693" i="15"/>
  <c r="B876" i="15"/>
  <c r="B75" i="15"/>
  <c r="B1835" i="15"/>
  <c r="B310" i="15"/>
  <c r="B1851" i="15"/>
  <c r="B148" i="15"/>
  <c r="B1346" i="15"/>
  <c r="B153" i="15"/>
  <c r="B813" i="15"/>
  <c r="B1872" i="15"/>
  <c r="B1229" i="15"/>
  <c r="B1554" i="15"/>
  <c r="B1232" i="15"/>
  <c r="B829" i="15"/>
  <c r="B1888" i="15"/>
  <c r="B204" i="15"/>
  <c r="B126" i="15"/>
  <c r="B324" i="15"/>
  <c r="B1377" i="15"/>
  <c r="B528" i="15"/>
  <c r="B722" i="15"/>
  <c r="B262" i="15"/>
  <c r="B1172" i="15"/>
  <c r="B20" i="15"/>
  <c r="B743" i="15"/>
  <c r="B268" i="15"/>
  <c r="B507" i="15"/>
  <c r="B1824" i="15"/>
  <c r="B841" i="15"/>
  <c r="B1151" i="15"/>
  <c r="B638" i="15"/>
  <c r="B1736" i="15"/>
  <c r="B1444" i="15"/>
  <c r="B614" i="15"/>
  <c r="B359" i="15"/>
  <c r="B740" i="15"/>
  <c r="B988" i="15"/>
  <c r="B176" i="15"/>
  <c r="B1036" i="15"/>
  <c r="B1268" i="15"/>
  <c r="B1574" i="15"/>
  <c r="B337" i="15"/>
  <c r="B1567" i="15"/>
  <c r="B309" i="15"/>
  <c r="B1999" i="15"/>
  <c r="B1133" i="15"/>
  <c r="B1719" i="15"/>
  <c r="B834" i="15"/>
  <c r="B1341" i="15"/>
  <c r="B1839" i="15"/>
  <c r="B1580" i="15"/>
  <c r="B471" i="15"/>
  <c r="B1313" i="15"/>
  <c r="B417" i="15"/>
  <c r="B1383" i="15"/>
  <c r="B615" i="15"/>
  <c r="B1690" i="15"/>
  <c r="B208" i="15"/>
  <c r="B836" i="15"/>
  <c r="B1397" i="15"/>
  <c r="B485" i="15"/>
  <c r="B192" i="15"/>
  <c r="B1965" i="15"/>
  <c r="B240" i="15"/>
  <c r="B107" i="15"/>
  <c r="B108" i="15"/>
  <c r="B1931" i="15"/>
  <c r="B1455" i="15"/>
  <c r="B517" i="15"/>
  <c r="B830" i="15"/>
  <c r="B1399" i="15"/>
  <c r="B538" i="15"/>
  <c r="B1855" i="15"/>
  <c r="B995" i="15"/>
  <c r="B672" i="15"/>
  <c r="B1785" i="15"/>
  <c r="B1019" i="15"/>
  <c r="B1973" i="15"/>
  <c r="B537" i="15"/>
  <c r="B150" i="15"/>
  <c r="B1479" i="15"/>
  <c r="B727" i="15"/>
  <c r="B1188" i="15"/>
  <c r="B1076" i="15"/>
  <c r="B634" i="15"/>
  <c r="B463" i="15"/>
  <c r="B1081" i="15"/>
  <c r="B1168" i="15"/>
  <c r="B1943" i="15"/>
  <c r="B106" i="15"/>
  <c r="B550" i="15"/>
  <c r="B1843" i="15"/>
  <c r="B403" i="15"/>
  <c r="B264" i="15"/>
  <c r="B297" i="15"/>
  <c r="B809" i="15"/>
  <c r="B1706" i="15"/>
  <c r="B1573" i="15"/>
  <c r="B585" i="15"/>
  <c r="B852" i="15"/>
  <c r="B1144" i="15"/>
  <c r="B1154" i="15"/>
  <c r="B669" i="15"/>
  <c r="B1786" i="15"/>
  <c r="B594" i="15"/>
  <c r="B961" i="15"/>
  <c r="B1598" i="15"/>
  <c r="B439" i="15"/>
  <c r="B621" i="15"/>
  <c r="B460" i="15"/>
  <c r="B1316" i="15"/>
  <c r="B29" i="15"/>
  <c r="B1885" i="15"/>
  <c r="B1604" i="15"/>
  <c r="B1139" i="15"/>
  <c r="B206" i="15"/>
  <c r="B763" i="15"/>
  <c r="B1249" i="15"/>
  <c r="B823" i="15"/>
  <c r="B924" i="15"/>
  <c r="B1344" i="15"/>
  <c r="B612" i="15"/>
  <c r="B284" i="15"/>
  <c r="B981" i="15"/>
  <c r="B742" i="15"/>
  <c r="B41" i="15"/>
  <c r="B1054" i="15"/>
  <c r="B1079" i="15"/>
  <c r="B83" i="15"/>
  <c r="B1241" i="15"/>
  <c r="B1138" i="15"/>
  <c r="B959" i="15"/>
  <c r="B850" i="15"/>
  <c r="B1473" i="15"/>
  <c r="B474" i="15"/>
  <c r="B1301" i="15"/>
  <c r="B313" i="15"/>
  <c r="B431" i="15"/>
  <c r="B413" i="15"/>
  <c r="B1324" i="15"/>
  <c r="B351" i="15"/>
  <c r="B438" i="15"/>
  <c r="B42" i="15"/>
  <c r="B1097" i="15"/>
  <c r="B1181" i="15"/>
  <c r="B1243" i="15"/>
  <c r="B235" i="15"/>
  <c r="B226" i="15"/>
  <c r="B215" i="15"/>
  <c r="B905" i="15"/>
  <c r="B728" i="15"/>
  <c r="B1082" i="15"/>
  <c r="B734" i="15"/>
  <c r="B501" i="15"/>
  <c r="B1660" i="15"/>
  <c r="B316" i="15"/>
  <c r="B121" i="15"/>
  <c r="B1360" i="15"/>
  <c r="B1129" i="15"/>
  <c r="B534" i="15"/>
  <c r="B860" i="15"/>
  <c r="B1374" i="15"/>
  <c r="B513" i="15"/>
  <c r="B1325" i="15"/>
  <c r="B879" i="15"/>
  <c r="B1640" i="15"/>
  <c r="B1463" i="15"/>
  <c r="B648" i="15"/>
  <c r="B796" i="15"/>
  <c r="B1682" i="15"/>
  <c r="B256" i="15"/>
  <c r="B1513" i="15"/>
  <c r="B1438" i="15"/>
  <c r="B1595" i="15"/>
  <c r="B36" i="15"/>
  <c r="B1263" i="15"/>
  <c r="B1648" i="15"/>
  <c r="B227" i="15"/>
  <c r="B1177" i="15"/>
  <c r="B296" i="15"/>
  <c r="B1618" i="15"/>
  <c r="B1837" i="15"/>
  <c r="B954" i="15"/>
  <c r="B1071" i="15"/>
  <c r="B1780" i="15"/>
  <c r="B245" i="15"/>
  <c r="B1398" i="15"/>
  <c r="B1828" i="15"/>
  <c r="B1552" i="15"/>
  <c r="B139" i="15"/>
  <c r="B1462" i="15"/>
  <c r="B385" i="15"/>
  <c r="B1954" i="15"/>
  <c r="B1443" i="15"/>
  <c r="B1553" i="15"/>
  <c r="B798" i="15"/>
  <c r="B1415" i="15"/>
  <c r="B325" i="15"/>
  <c r="B1419" i="15"/>
  <c r="B1442" i="15"/>
  <c r="B1928" i="15"/>
  <c r="B464" i="15"/>
  <c r="B1217" i="15"/>
  <c r="B1659" i="15"/>
  <c r="B470" i="15"/>
  <c r="B1985" i="15"/>
  <c r="B1806" i="15"/>
  <c r="B611" i="15"/>
  <c r="B870" i="15"/>
  <c r="B1495" i="15"/>
  <c r="B795" i="15"/>
  <c r="B1195" i="15"/>
  <c r="B171" i="15"/>
  <c r="B1047" i="15"/>
  <c r="B747" i="15"/>
  <c r="B1758" i="15"/>
  <c r="B1407" i="15"/>
  <c r="B358" i="15"/>
  <c r="B420" i="15"/>
  <c r="B592" i="15"/>
  <c r="B582" i="15"/>
  <c r="B1810" i="15"/>
  <c r="B562" i="15"/>
  <c r="B760" i="15"/>
  <c r="B1979" i="15"/>
  <c r="B213" i="15"/>
  <c r="B624" i="15"/>
  <c r="B1052" i="15"/>
  <c r="B495" i="15"/>
  <c r="B1230" i="15"/>
  <c r="B783" i="15"/>
  <c r="B250" i="15"/>
  <c r="B1908" i="15"/>
  <c r="B573" i="15"/>
  <c r="B776" i="15"/>
  <c r="B1624" i="15"/>
  <c r="B719" i="15"/>
  <c r="B1668" i="15"/>
  <c r="B693" i="15"/>
  <c r="B1459" i="15"/>
  <c r="B1662" i="15"/>
  <c r="B172" i="15"/>
  <c r="B458" i="15"/>
  <c r="B193" i="15"/>
  <c r="B318" i="15"/>
  <c r="B1086" i="15"/>
  <c r="B1370" i="15"/>
  <c r="B1158" i="15"/>
  <c r="B1362" i="15"/>
  <c r="B276" i="15"/>
  <c r="B130" i="15"/>
  <c r="B418" i="15"/>
  <c r="B1905" i="15"/>
  <c r="B1297" i="15"/>
  <c r="B1898" i="15"/>
  <c r="B1163" i="15"/>
  <c r="B657" i="15"/>
  <c r="B886" i="15"/>
  <c r="B632" i="15"/>
  <c r="B1891" i="15"/>
  <c r="B78" i="15"/>
  <c r="B371" i="15"/>
  <c r="B1149" i="15"/>
  <c r="B1895" i="15"/>
  <c r="B1354" i="15"/>
  <c r="B1591" i="15"/>
  <c r="B639" i="15"/>
  <c r="B214" i="15"/>
  <c r="B1233" i="15"/>
  <c r="B1072" i="15"/>
  <c r="B169" i="15"/>
  <c r="B251" i="15"/>
  <c r="B1327" i="15"/>
  <c r="B115" i="15"/>
  <c r="B1269" i="15"/>
  <c r="B1750" i="15"/>
  <c r="B701" i="15"/>
  <c r="B266" i="15"/>
  <c r="B1962" i="15"/>
  <c r="B1496" i="15"/>
  <c r="B510" i="15"/>
  <c r="B35" i="15"/>
  <c r="B854" i="15"/>
  <c r="B231" i="15"/>
  <c r="B1948" i="15"/>
  <c r="B412" i="15"/>
  <c r="B180" i="15"/>
  <c r="B779" i="15"/>
  <c r="B1798" i="15"/>
  <c r="B1497" i="15"/>
  <c r="B1059" i="15"/>
  <c r="B27" i="15"/>
  <c r="B606" i="15"/>
  <c r="B1759" i="15"/>
  <c r="B1583" i="15"/>
  <c r="B535" i="15"/>
  <c r="B1126" i="15"/>
  <c r="B265" i="15"/>
  <c r="B1579" i="15"/>
  <c r="B1761" i="15"/>
  <c r="B257" i="15"/>
  <c r="B179" i="15"/>
  <c r="B866" i="15"/>
  <c r="B1003" i="15"/>
  <c r="B1616" i="15"/>
  <c r="B930" i="15"/>
  <c r="B1556" i="15"/>
  <c r="B353" i="15"/>
  <c r="B1215" i="15"/>
  <c r="B1378" i="15"/>
  <c r="B1720" i="15"/>
  <c r="B435" i="15"/>
  <c r="B1800" i="15"/>
  <c r="B1447" i="15"/>
  <c r="B1510" i="15"/>
  <c r="B846" i="15"/>
  <c r="B436" i="15"/>
  <c r="B983" i="15"/>
  <c r="B1027" i="15"/>
  <c r="B488" i="15"/>
  <c r="B963" i="15"/>
  <c r="B666" i="15"/>
  <c r="B1543" i="15"/>
  <c r="B1936" i="15"/>
  <c r="B1080" i="15"/>
  <c r="B352" i="15"/>
  <c r="B1424" i="15"/>
  <c r="B1955" i="15"/>
  <c r="B675" i="15"/>
  <c r="B1960" i="15"/>
  <c r="B794" i="15"/>
  <c r="B1220" i="15"/>
  <c r="B1926" i="15"/>
  <c r="B6" i="15"/>
  <c r="B1488" i="15"/>
  <c r="B1606" i="15"/>
  <c r="B1765" i="15"/>
  <c r="B1910" i="15"/>
  <c r="B1536" i="15"/>
  <c r="B1654" i="15"/>
  <c r="B1123" i="15"/>
  <c r="B1207" i="15"/>
  <c r="B112" i="15"/>
  <c r="B131" i="15"/>
  <c r="B778" i="15"/>
  <c r="B421" i="15"/>
  <c r="B1897" i="15"/>
  <c r="B1369" i="15"/>
  <c r="B198" i="15"/>
  <c r="B1103" i="15"/>
  <c r="B1011" i="15"/>
  <c r="B1250" i="15"/>
  <c r="B144" i="15"/>
  <c r="B37" i="15"/>
  <c r="B1226" i="15"/>
  <c r="B1413" i="15"/>
  <c r="B1975" i="15"/>
  <c r="B274" i="15"/>
  <c r="B1454" i="15"/>
  <c r="B855" i="15"/>
  <c r="B1439" i="15"/>
  <c r="B1564" i="15"/>
  <c r="B1637" i="15"/>
  <c r="B184" i="15"/>
  <c r="B972" i="15"/>
  <c r="B382" i="15"/>
  <c r="B381" i="15"/>
  <c r="B998" i="15"/>
  <c r="B222" i="15"/>
  <c r="B283" i="15"/>
  <c r="B609" i="15"/>
  <c r="B484" i="15"/>
  <c r="B661" i="15"/>
  <c r="B688" i="15"/>
  <c r="B481" i="15"/>
  <c r="B1349" i="15"/>
  <c r="B330" i="15"/>
  <c r="B109" i="15"/>
  <c r="B790" i="15"/>
  <c r="B1119" i="15"/>
  <c r="B797" i="15"/>
  <c r="B1179" i="15"/>
  <c r="B840" i="15"/>
  <c r="B473" i="15"/>
  <c r="B1090" i="15"/>
  <c r="B920" i="15"/>
  <c r="B1548" i="15"/>
  <c r="B1769" i="15"/>
  <c r="B429" i="15"/>
  <c r="B1710" i="15"/>
  <c r="B1290" i="15"/>
  <c r="B10" i="15"/>
  <c r="B368" i="15"/>
  <c r="B566" i="15"/>
  <c r="B1994" i="15"/>
  <c r="B1088" i="15"/>
  <c r="B608" i="15"/>
  <c r="B780" i="15"/>
  <c r="B248" i="15"/>
  <c r="B1657" i="15"/>
  <c r="B1283" i="15"/>
  <c r="B375" i="15"/>
  <c r="B947" i="15"/>
  <c r="B138" i="15"/>
  <c r="B759" i="15"/>
  <c r="B975" i="15"/>
  <c r="B869" i="15"/>
  <c r="B1436" i="15"/>
  <c r="B1493" i="15"/>
  <c r="B1435" i="15"/>
  <c r="B1056" i="15"/>
  <c r="B1256" i="15"/>
  <c r="B25" i="15"/>
  <c r="B1058" i="15"/>
  <c r="B408" i="15"/>
  <c r="B1386" i="15"/>
  <c r="B1549" i="15"/>
  <c r="B1729" i="15"/>
  <c r="B1148" i="15"/>
  <c r="B1219" i="15"/>
  <c r="B1596" i="15"/>
  <c r="B936" i="15"/>
  <c r="B157" i="15"/>
  <c r="B581" i="15"/>
  <c r="B136" i="15"/>
  <c r="B856" i="15"/>
  <c r="B1030" i="15"/>
  <c r="B591" i="15"/>
  <c r="B599" i="15"/>
  <c r="B52" i="15"/>
  <c r="B1615" i="15"/>
  <c r="B1993" i="15"/>
  <c r="B255" i="15"/>
  <c r="B241" i="15"/>
  <c r="B1228" i="15"/>
  <c r="B64" i="15"/>
  <c r="B1774" i="15"/>
  <c r="B1823" i="15"/>
  <c r="B1697" i="15"/>
  <c r="B950" i="15"/>
  <c r="B838" i="15"/>
  <c r="B1020" i="15"/>
  <c r="B810" i="15"/>
  <c r="B1337" i="15"/>
  <c r="B457" i="15"/>
  <c r="B14" i="15"/>
  <c r="B1199" i="15"/>
  <c r="B1083" i="15"/>
  <c r="B384" i="15"/>
  <c r="B616" i="15"/>
  <c r="B1519" i="15"/>
  <c r="B7" i="15"/>
  <c r="B1984" i="15"/>
  <c r="B1526" i="15"/>
  <c r="B696" i="15"/>
  <c r="B653" i="15"/>
  <c r="B1643" i="15"/>
  <c r="B1635" i="15"/>
  <c r="B475" i="15"/>
  <c r="B807" i="15"/>
  <c r="B1717" i="15"/>
  <c r="B884" i="15"/>
  <c r="B1035" i="15"/>
  <c r="B1902" i="15"/>
  <c r="B815" i="15"/>
  <c r="B1489" i="15"/>
  <c r="B66" i="15"/>
  <c r="B1483" i="15"/>
  <c r="B1829" i="15"/>
  <c r="B859" i="15"/>
  <c r="B705" i="15"/>
  <c r="B427" i="15"/>
  <c r="B851" i="15"/>
  <c r="B72" i="15"/>
  <c r="B1661" i="15"/>
  <c r="B1597" i="15"/>
  <c r="B1996" i="15"/>
  <c r="B1980" i="15"/>
  <c r="B468" i="15"/>
  <c r="B711" i="15"/>
  <c r="B955" i="15"/>
  <c r="B1189" i="15"/>
  <c r="B406" i="15"/>
  <c r="B357" i="15"/>
  <c r="B140" i="15"/>
  <c r="B442" i="15"/>
  <c r="B200" i="15"/>
  <c r="B1762" i="15"/>
  <c r="B1136" i="15"/>
  <c r="B1433" i="15"/>
  <c r="B960" i="15"/>
  <c r="B195" i="15"/>
  <c r="B1878" i="15"/>
  <c r="B872" i="15"/>
  <c r="B1775" i="15"/>
  <c r="B1568" i="15"/>
  <c r="B1858" i="15"/>
  <c r="B1711" i="15"/>
  <c r="B1366" i="15"/>
  <c r="B1612" i="15"/>
  <c r="B1048" i="15"/>
  <c r="B426" i="15"/>
  <c r="B71" i="15"/>
  <c r="B1532" i="15"/>
  <c r="B1425" i="15"/>
  <c r="B1866" i="15"/>
  <c r="B1605" i="15"/>
  <c r="B1394" i="15"/>
  <c r="B1500" i="15"/>
  <c r="B833" i="15"/>
  <c r="B409" i="15"/>
  <c r="B1273" i="15"/>
  <c r="B888" i="15"/>
  <c r="B1529" i="15"/>
  <c r="B1856" i="15"/>
  <c r="B1000" i="15"/>
  <c r="B175" i="15"/>
  <c r="B1122" i="15"/>
  <c r="B499" i="15"/>
  <c r="B159" i="15"/>
  <c r="B1449" i="15"/>
  <c r="B1018" i="15"/>
  <c r="B1050" i="15"/>
  <c r="B1505" i="15"/>
  <c r="B279" i="15"/>
  <c r="B923" i="15"/>
  <c r="B1972" i="15"/>
  <c r="B1863" i="15"/>
  <c r="B749" i="15"/>
  <c r="B1560" i="15"/>
  <c r="B1584" i="15"/>
  <c r="B386" i="15"/>
  <c r="B1732" i="15"/>
  <c r="B1778" i="15"/>
  <c r="B663" i="15"/>
  <c r="B1832" i="15"/>
  <c r="B1153" i="15"/>
  <c r="B685" i="15"/>
  <c r="B925" i="15"/>
  <c r="B335" i="15"/>
  <c r="B549" i="15"/>
  <c r="B1339" i="15"/>
  <c r="B878" i="15"/>
  <c r="B1476" i="15"/>
  <c r="B1128" i="15"/>
  <c r="B567" i="15"/>
  <c r="B487" i="15"/>
  <c r="B347" i="15"/>
  <c r="B682" i="15"/>
  <c r="B1063" i="15"/>
  <c r="B1809" i="15"/>
  <c r="B1739" i="15"/>
  <c r="B89" i="15"/>
  <c r="B370" i="15"/>
  <c r="B928" i="15"/>
  <c r="B229" i="15"/>
  <c r="B1593" i="15"/>
  <c r="B1601" i="15"/>
  <c r="B1764" i="15"/>
  <c r="B116" i="15"/>
  <c r="B1295" i="15"/>
  <c r="B992" i="15"/>
  <c r="B1104" i="15"/>
  <c r="B1387" i="15"/>
  <c r="B626" i="15"/>
  <c r="B845" i="15"/>
  <c r="B1582" i="15"/>
  <c r="B1039" i="15"/>
  <c r="B1911" i="15"/>
  <c r="B871" i="15"/>
  <c r="B508" i="15"/>
  <c r="B342" i="15"/>
  <c r="B1880" i="15"/>
  <c r="B1410" i="15"/>
  <c r="B1844" i="15"/>
  <c r="B1247" i="15"/>
  <c r="B1114" i="15"/>
  <c r="B1997" i="15"/>
  <c r="B822" i="15"/>
  <c r="B1183" i="15"/>
  <c r="B1053" i="15"/>
  <c r="B434" i="15"/>
  <c r="B1923" i="15"/>
  <c r="B209" i="15"/>
  <c r="B1127" i="15"/>
  <c r="B1869" i="15"/>
  <c r="B1484" i="15"/>
  <c r="B99" i="15"/>
  <c r="B380" i="15"/>
  <c r="B847" i="15"/>
  <c r="B1820" i="15"/>
  <c r="B8" i="15"/>
  <c r="B785" i="15"/>
  <c r="B329" i="15"/>
  <c r="B522" i="15"/>
  <c r="B1884" i="15"/>
  <c r="B1098" i="15"/>
  <c r="B839" i="15"/>
  <c r="B1490" i="15"/>
  <c r="B726" i="15"/>
  <c r="B1303" i="15"/>
  <c r="B290" i="15"/>
  <c r="B1382" i="15"/>
  <c r="B571" i="15"/>
  <c r="B922" i="15"/>
  <c r="B1494" i="15"/>
  <c r="B786" i="15"/>
  <c r="B973" i="15"/>
  <c r="B372" i="15"/>
  <c r="B1630" i="15"/>
  <c r="M26" i="4" l="1"/>
</calcChain>
</file>

<file path=xl/sharedStrings.xml><?xml version="1.0" encoding="utf-8"?>
<sst xmlns="http://schemas.openxmlformats.org/spreadsheetml/2006/main" count="15588" uniqueCount="10658">
  <si>
    <t xml:space="preserve"> </t>
  </si>
  <si>
    <t>Revision:</t>
  </si>
  <si>
    <t>Language</t>
  </si>
  <si>
    <t>Translation</t>
  </si>
  <si>
    <t>Deutsch</t>
  </si>
  <si>
    <t>English</t>
  </si>
  <si>
    <t>Dokumenten Nr.</t>
  </si>
  <si>
    <t>Document No.:</t>
  </si>
  <si>
    <t>Datum:</t>
  </si>
  <si>
    <t>Date:</t>
  </si>
  <si>
    <t>Date</t>
  </si>
  <si>
    <t>Prozesseigner</t>
  </si>
  <si>
    <t>Process owner</t>
  </si>
  <si>
    <t>Hauptprozess</t>
  </si>
  <si>
    <t>Main process</t>
  </si>
  <si>
    <t>Seite</t>
  </si>
  <si>
    <t>Page</t>
  </si>
  <si>
    <t>Sprachauswahl</t>
  </si>
  <si>
    <t>Language selection</t>
  </si>
  <si>
    <t>Formblatt</t>
  </si>
  <si>
    <t>Template</t>
  </si>
  <si>
    <t>语言选择</t>
  </si>
  <si>
    <t>文件编号</t>
  </si>
  <si>
    <t>日期</t>
  </si>
  <si>
    <t xml:space="preserve">流程主管部门 </t>
  </si>
  <si>
    <t>主要流程</t>
  </si>
  <si>
    <t>页码</t>
  </si>
  <si>
    <t>Italian</t>
  </si>
  <si>
    <t>French</t>
  </si>
  <si>
    <t>Documento Nr.</t>
  </si>
  <si>
    <t>Data:</t>
  </si>
  <si>
    <t>Resp. Procedura</t>
  </si>
  <si>
    <t>Processo principale</t>
  </si>
  <si>
    <t>Pagina</t>
  </si>
  <si>
    <t>Mussfeld</t>
  </si>
  <si>
    <t>Mandatory field</t>
  </si>
  <si>
    <t>必需的字段</t>
  </si>
  <si>
    <t>Campo obbligatorio</t>
  </si>
  <si>
    <t>Champ obligatoire</t>
  </si>
  <si>
    <t>Formulaire</t>
  </si>
  <si>
    <t>Choix de la langue</t>
  </si>
  <si>
    <t>Document Nr</t>
  </si>
  <si>
    <t>Révision</t>
  </si>
  <si>
    <t>中文</t>
  </si>
  <si>
    <t>Das Formular ist nur in Deutsch oder Englisch auszufüllen.</t>
  </si>
  <si>
    <t>The template will only be accepted in german or english language.</t>
  </si>
  <si>
    <t>Le formulaire est à compléter exclusivement en allemand ou en anglais.</t>
  </si>
  <si>
    <t>该表格只可以用德语或者英语填写。</t>
  </si>
  <si>
    <t>Il modulo deve essere compilato esclusivamente in tedesco o in inglese</t>
  </si>
  <si>
    <t>Customer</t>
  </si>
  <si>
    <t>Customer No.</t>
  </si>
  <si>
    <t>Contact</t>
  </si>
  <si>
    <t>E-Mail</t>
  </si>
  <si>
    <t>Telefon</t>
  </si>
  <si>
    <t>Phone</t>
  </si>
  <si>
    <t>Fax</t>
  </si>
  <si>
    <t>FSE</t>
  </si>
  <si>
    <t>Anfragedatum</t>
  </si>
  <si>
    <t>Enquiry date</t>
  </si>
  <si>
    <t>Branche:</t>
  </si>
  <si>
    <t>Branch:</t>
  </si>
  <si>
    <t>Automotive</t>
  </si>
  <si>
    <t>Energie</t>
  </si>
  <si>
    <t>Energy</t>
  </si>
  <si>
    <t>AeroSpace</t>
  </si>
  <si>
    <t>Aerospace</t>
  </si>
  <si>
    <t>Allgemein</t>
  </si>
  <si>
    <t>General</t>
  </si>
  <si>
    <t>Eisenbahn</t>
  </si>
  <si>
    <t>Railway</t>
  </si>
  <si>
    <t>Wunschabgabe Angebot am / an</t>
  </si>
  <si>
    <t>Anfrage Drehen</t>
  </si>
  <si>
    <t>Component</t>
  </si>
  <si>
    <t>Operation side</t>
  </si>
  <si>
    <t>Bauteil</t>
  </si>
  <si>
    <t>Bearbeitungsseite</t>
  </si>
  <si>
    <t>Dimensions from indexable turning - toolholder</t>
  </si>
  <si>
    <t>Abmessungen des Wendeschneidplatten-Drehhalters</t>
  </si>
  <si>
    <t>Approach angle</t>
  </si>
  <si>
    <t>Coolant</t>
  </si>
  <si>
    <t>External turning holder</t>
  </si>
  <si>
    <t>Internal turning holder</t>
  </si>
  <si>
    <t>Capto adaption</t>
  </si>
  <si>
    <t>Sketch / Comment on tool / Workpiece drawing:</t>
  </si>
  <si>
    <t>Basic shape &amp; size of indexable insert (ISO)</t>
  </si>
  <si>
    <t>Grundform &amp; Größe der Wendeschneidplatte (ISO)</t>
  </si>
  <si>
    <t>Anstellwinkel</t>
  </si>
  <si>
    <t>Kühlung</t>
  </si>
  <si>
    <t>Externer Drehhalter</t>
  </si>
  <si>
    <t>Interner Drehhalter</t>
  </si>
  <si>
    <t>Captoaufnahme</t>
  </si>
  <si>
    <t>Skizze / Bemerkungen zum Werkzeug / Werkstückzeichnung:</t>
  </si>
  <si>
    <t>Shim</t>
  </si>
  <si>
    <t>Clamp</t>
  </si>
  <si>
    <t>Unterlage</t>
  </si>
  <si>
    <t>h</t>
  </si>
  <si>
    <t>b</t>
  </si>
  <si>
    <t>f</t>
  </si>
  <si>
    <t>d</t>
  </si>
  <si>
    <t>l1</t>
  </si>
  <si>
    <t>Type of clamping system</t>
  </si>
  <si>
    <t>Drehhalterausführung</t>
  </si>
  <si>
    <t>Toolholder design</t>
  </si>
  <si>
    <r>
      <t>C6</t>
    </r>
    <r>
      <rPr>
        <sz val="10"/>
        <rFont val="Verdana"/>
        <family val="2"/>
      </rPr>
      <t>/dm=63</t>
    </r>
  </si>
  <si>
    <r>
      <t>C8</t>
    </r>
    <r>
      <rPr>
        <sz val="10"/>
        <rFont val="Verdana"/>
        <family val="2"/>
      </rPr>
      <t>/dm=80</t>
    </r>
  </si>
  <si>
    <r>
      <t>C3</t>
    </r>
    <r>
      <rPr>
        <sz val="10"/>
        <rFont val="Verdana"/>
        <family val="2"/>
      </rPr>
      <t>/dm=32</t>
    </r>
  </si>
  <si>
    <r>
      <t>C4</t>
    </r>
    <r>
      <rPr>
        <sz val="10"/>
        <rFont val="Verdana"/>
        <family val="2"/>
      </rPr>
      <t>/dm=40</t>
    </r>
  </si>
  <si>
    <r>
      <t>C5</t>
    </r>
    <r>
      <rPr>
        <sz val="10"/>
        <rFont val="Verdana"/>
        <family val="2"/>
      </rPr>
      <t>/dm=50</t>
    </r>
  </si>
  <si>
    <t>Freiwinkel der Wendeschneidplatte - α</t>
  </si>
  <si>
    <t>Clearance angle of indexable insert - α</t>
  </si>
  <si>
    <t>Art der Schneidplatten-
befestigung</t>
  </si>
  <si>
    <t>Ausgefüllt von:</t>
  </si>
  <si>
    <t>Filled out by:</t>
  </si>
  <si>
    <t>Anfrage Stechen/Abstechen</t>
  </si>
  <si>
    <t>Type of tool system</t>
  </si>
  <si>
    <t>Art der Werkzeugsystems</t>
  </si>
  <si>
    <t>Modular</t>
  </si>
  <si>
    <t>Monoblock</t>
  </si>
  <si>
    <t>Einteilige</t>
  </si>
  <si>
    <t>Axial - Durchmesserbereich</t>
  </si>
  <si>
    <t>Axial - diameter range</t>
  </si>
  <si>
    <t>Clamping block / blade</t>
  </si>
  <si>
    <t>Spannblock / Klinge</t>
  </si>
  <si>
    <t>von</t>
  </si>
  <si>
    <t>of</t>
  </si>
  <si>
    <t>Rund</t>
  </si>
  <si>
    <t>Capto</t>
  </si>
  <si>
    <t>Rechteckig</t>
  </si>
  <si>
    <t>Rectangle</t>
  </si>
  <si>
    <t>Round</t>
  </si>
  <si>
    <t>Sonstige</t>
  </si>
  <si>
    <t>Others</t>
  </si>
  <si>
    <t>Stechbreite</t>
  </si>
  <si>
    <t>Groove depth</t>
  </si>
  <si>
    <t>Groove width</t>
  </si>
  <si>
    <t>Radialeinstechen</t>
  </si>
  <si>
    <t>Radial grooving</t>
  </si>
  <si>
    <t>Axialeinstechen</t>
  </si>
  <si>
    <t>Axial grooving</t>
  </si>
  <si>
    <t>Tiefstechen mit Spannblock und Klinge</t>
  </si>
  <si>
    <t>Deep grooving with clamping block and blade</t>
  </si>
  <si>
    <t>Plandrehen</t>
  </si>
  <si>
    <t>Facing</t>
  </si>
  <si>
    <t>Einstechen und Abstechen</t>
  </si>
  <si>
    <t>Grooving and parting off</t>
  </si>
  <si>
    <t>Einstechen, Längsdrehen und Abstechen</t>
  </si>
  <si>
    <t>Grooving, longitudinal turning and parting off</t>
  </si>
  <si>
    <t>Einstechen und Längsdrehen</t>
  </si>
  <si>
    <t>Grooving and longitudinal turning</t>
  </si>
  <si>
    <t>1. Bearbeitungsart</t>
  </si>
  <si>
    <t>1. Machining method</t>
  </si>
  <si>
    <t>2. Wendeschneidplatte</t>
  </si>
  <si>
    <t>2. Indexable insert</t>
  </si>
  <si>
    <t>3. Halterausführung</t>
  </si>
  <si>
    <t>3. Holder design</t>
  </si>
  <si>
    <t>4. Werkzeugabmessungen</t>
  </si>
  <si>
    <t>4. Tool dimensions</t>
  </si>
  <si>
    <t>l2</t>
  </si>
  <si>
    <t>mm</t>
  </si>
  <si>
    <t>Sonstige Anmerkungen zur Wendeplattenausführung</t>
  </si>
  <si>
    <t>Additional remarks to insert design</t>
  </si>
  <si>
    <t>Einschneidig nur zum Einstechen und Abstechen</t>
  </si>
  <si>
    <t>Einschneidig</t>
  </si>
  <si>
    <t>Zweischneidig</t>
  </si>
  <si>
    <t>Two-edged</t>
  </si>
  <si>
    <t>One-edged</t>
  </si>
  <si>
    <t>One-edged only for grooving and parting off</t>
  </si>
  <si>
    <t>Sicherungs-
ringeinstiche</t>
  </si>
  <si>
    <t>Circlip
grooves</t>
  </si>
  <si>
    <t>5. Schafttyp</t>
  </si>
  <si>
    <t>5. Shank type</t>
  </si>
  <si>
    <t>D_Bohrung</t>
  </si>
  <si>
    <t>D_Hole</t>
  </si>
  <si>
    <t>D_Einstich</t>
  </si>
  <si>
    <t>D_Cut in</t>
  </si>
  <si>
    <t>Sonstige - Detaillierte Beschreibung inkl. Zeichnung Notwendig</t>
  </si>
  <si>
    <t>Others - Detailled description incl. drawing necessary</t>
  </si>
  <si>
    <t>Verstärkt</t>
  </si>
  <si>
    <t>Reinforced</t>
  </si>
  <si>
    <t>Durch Halter</t>
  </si>
  <si>
    <t>Durch Maschine</t>
  </si>
  <si>
    <t>By holder</t>
  </si>
  <si>
    <t>By machine</t>
  </si>
  <si>
    <t>Par machine</t>
  </si>
  <si>
    <t>客户</t>
  </si>
  <si>
    <t>客户号.</t>
  </si>
  <si>
    <t>联系人</t>
  </si>
  <si>
    <t>电邮</t>
  </si>
  <si>
    <t>电话</t>
  </si>
  <si>
    <t>传真</t>
  </si>
  <si>
    <t>销售员</t>
  </si>
  <si>
    <t>询问日期</t>
  </si>
  <si>
    <t>预期报价时间</t>
  </si>
  <si>
    <t>部门</t>
  </si>
  <si>
    <t>汽车行业</t>
  </si>
  <si>
    <t>能源</t>
  </si>
  <si>
    <t>航空</t>
  </si>
  <si>
    <t>通用</t>
  </si>
  <si>
    <t>铁路</t>
  </si>
  <si>
    <t>成分</t>
  </si>
  <si>
    <t>工作面</t>
  </si>
  <si>
    <t>刀片类车刀的尺寸</t>
  </si>
  <si>
    <t>夹紧方式</t>
  </si>
  <si>
    <t>刀垫</t>
  </si>
  <si>
    <t>压板</t>
  </si>
  <si>
    <t>基本形状&amp;刀片大小（ISO）</t>
  </si>
  <si>
    <t>刀片后角</t>
  </si>
  <si>
    <t>接近角</t>
  </si>
  <si>
    <t>冷却</t>
  </si>
  <si>
    <t>外车刀</t>
  </si>
  <si>
    <t>内车刀</t>
  </si>
  <si>
    <t>Capto刀柄</t>
  </si>
  <si>
    <t>其他</t>
  </si>
  <si>
    <t>车刀设计</t>
  </si>
  <si>
    <t>草图/刀具说明/工件图纸：</t>
  </si>
  <si>
    <t>填写者：</t>
  </si>
  <si>
    <t>Demande d'offre tournage</t>
  </si>
  <si>
    <t>Client</t>
  </si>
  <si>
    <t>Téléphone</t>
  </si>
  <si>
    <t>Date de demande</t>
  </si>
  <si>
    <t>Date de réponse souhaitée pour l'offre le</t>
  </si>
  <si>
    <t>Secteur industriel</t>
  </si>
  <si>
    <t>Automobile</t>
  </si>
  <si>
    <t>Aéronautique</t>
  </si>
  <si>
    <t>Mécanique générale</t>
  </si>
  <si>
    <t>Pièce</t>
  </si>
  <si>
    <t>Coté usiné</t>
  </si>
  <si>
    <t>Dimensions du porte-outil, porte-plaquette</t>
  </si>
  <si>
    <t>Type de serrage plaquette</t>
  </si>
  <si>
    <t>Sous-cale</t>
  </si>
  <si>
    <t>Bride de serrage</t>
  </si>
  <si>
    <t>Forme de base et dimensions de la paquette (ISO)</t>
  </si>
  <si>
    <t>Angle de dépouille de la plaquette - α</t>
  </si>
  <si>
    <t>Angle de travail</t>
  </si>
  <si>
    <t>Lubrification</t>
  </si>
  <si>
    <t>Porte-outil externe</t>
  </si>
  <si>
    <t>Porte-outil interne</t>
  </si>
  <si>
    <t>Attachement Capto</t>
  </si>
  <si>
    <t>Exécution porte-outil</t>
  </si>
  <si>
    <t>Schéma/Remaque sur l'outil/Plan de l'outil</t>
  </si>
  <si>
    <t>Complété par</t>
  </si>
  <si>
    <t>Responsable du processus</t>
  </si>
  <si>
    <t>Processus principal</t>
  </si>
  <si>
    <t>Par cadre support</t>
  </si>
  <si>
    <t>Demande d'offre gorge/tronçonnage</t>
  </si>
  <si>
    <t>Type de système d'outil</t>
  </si>
  <si>
    <t>Monobloc</t>
  </si>
  <si>
    <t>Bloc de serrage/lame</t>
  </si>
  <si>
    <t>Modulaire</t>
  </si>
  <si>
    <t>Gorge radiale</t>
  </si>
  <si>
    <t>Gorge axiale</t>
  </si>
  <si>
    <t>Gorge, chariotage et tronçonnage</t>
  </si>
  <si>
    <t>Gorge et tronçonnage</t>
  </si>
  <si>
    <t>Gorge circlips</t>
  </si>
  <si>
    <t>Gorge profonde avec bloc de serrage et lame</t>
  </si>
  <si>
    <t>Dressage</t>
  </si>
  <si>
    <t>Gorge et chariotage</t>
  </si>
  <si>
    <t>2. Plaquette</t>
  </si>
  <si>
    <t>1 seule arête</t>
  </si>
  <si>
    <t>1 seule arête uniquement pour gorge et tronçonnage</t>
  </si>
  <si>
    <t>2 arêtes</t>
  </si>
  <si>
    <t>Particularité concernant l'éxécution de la plaquette</t>
  </si>
  <si>
    <t>3. Type de fixation</t>
  </si>
  <si>
    <t>Lubrifiant</t>
  </si>
  <si>
    <t>5. Type de queue</t>
  </si>
  <si>
    <t>Carré</t>
  </si>
  <si>
    <t>Rond</t>
  </si>
  <si>
    <t>Particularité - description détaillée incluant un plan</t>
  </si>
  <si>
    <t>Renforcé</t>
  </si>
  <si>
    <t>4. Dimensions de l'outil</t>
  </si>
  <si>
    <t>Profondeur de coupe</t>
  </si>
  <si>
    <t>Largeur de coupe</t>
  </si>
  <si>
    <t>Zone axiale - diamètre</t>
  </si>
  <si>
    <t>Diamètre alésage</t>
  </si>
  <si>
    <t>Diamètre gorge</t>
  </si>
  <si>
    <t>sur</t>
  </si>
  <si>
    <t>Spann-
pratze</t>
  </si>
  <si>
    <t>1. Type d'usinage</t>
  </si>
  <si>
    <t>Requested quote delivery at / to</t>
  </si>
  <si>
    <t>通过车刀</t>
  </si>
  <si>
    <t>通过机床</t>
  </si>
  <si>
    <t>车刀询价</t>
  </si>
  <si>
    <t>GEP-QF00-08</t>
  </si>
  <si>
    <t>Inquiry Turning</t>
  </si>
  <si>
    <t>Inquiry Grooving/Parting off</t>
  </si>
  <si>
    <t>Engineeringprozess</t>
  </si>
  <si>
    <t>Engineering process</t>
  </si>
  <si>
    <t>工程学过程</t>
  </si>
  <si>
    <t>Processus de engineering</t>
  </si>
  <si>
    <t>Dmin</t>
  </si>
  <si>
    <t>Stechtiefe</t>
  </si>
  <si>
    <t>Fase</t>
  </si>
  <si>
    <t>Chamfer</t>
  </si>
  <si>
    <t>Chanfrein</t>
  </si>
  <si>
    <t>Modul</t>
  </si>
  <si>
    <t>System</t>
  </si>
  <si>
    <t>Système</t>
  </si>
  <si>
    <t>Selezionare lingua</t>
  </si>
  <si>
    <t>Richiesta esecuzione di gole/ troncatura</t>
  </si>
  <si>
    <t>Cliente</t>
  </si>
  <si>
    <t>Cliente Nr.</t>
  </si>
  <si>
    <t>Nome contatto:</t>
  </si>
  <si>
    <t>Telefono</t>
  </si>
  <si>
    <t>Data richiesta</t>
  </si>
  <si>
    <t xml:space="preserve">Offerta richiesta per il </t>
  </si>
  <si>
    <t>Settore:</t>
  </si>
  <si>
    <t>Energia</t>
  </si>
  <si>
    <t>Generale</t>
  </si>
  <si>
    <t>Ferrovia</t>
  </si>
  <si>
    <t>Particolare</t>
  </si>
  <si>
    <t>Lato lavorazione</t>
  </si>
  <si>
    <t>Tipo di sistema utensile</t>
  </si>
  <si>
    <t>Stelo</t>
  </si>
  <si>
    <t>Stelo / lama</t>
  </si>
  <si>
    <t>Modulare</t>
  </si>
  <si>
    <t>1.Tipo di lavorazione</t>
  </si>
  <si>
    <t>Esecuzione di gole radiali</t>
  </si>
  <si>
    <t>Esecuzione di gole assiali</t>
  </si>
  <si>
    <t>Esecuzione di gole, tornitura longitudinale e troncatura</t>
  </si>
  <si>
    <t>Esecuzione di gole e troncatura</t>
  </si>
  <si>
    <t>Esecuzione di canalini seeger</t>
  </si>
  <si>
    <t>Esecuzione profonda di gole con blocco di montaggio e lama</t>
  </si>
  <si>
    <t>Sfacciatura</t>
  </si>
  <si>
    <t>Esecuzione di gole e tornitura longitudinale</t>
  </si>
  <si>
    <t>2. Inserto</t>
  </si>
  <si>
    <t>monotagliente</t>
  </si>
  <si>
    <t>monotagliente solo per esecuzione di gole e per troncatura</t>
  </si>
  <si>
    <t>A due taglienti</t>
  </si>
  <si>
    <t>Informazioni aggiuntive per esecuzione inserto</t>
  </si>
  <si>
    <t>3. Esecuzione utensile</t>
  </si>
  <si>
    <t>Adduzione</t>
  </si>
  <si>
    <t>5. Tipo di attacco</t>
  </si>
  <si>
    <t>Rettangolare</t>
  </si>
  <si>
    <t>Rotondo</t>
  </si>
  <si>
    <t>Altro - descrizione dettagliata incluso disegno</t>
  </si>
  <si>
    <t>Rinforzato</t>
  </si>
  <si>
    <t>4. Dimensioni utensile</t>
  </si>
  <si>
    <t>Profondità canalino</t>
  </si>
  <si>
    <t>Larghezza canalino</t>
  </si>
  <si>
    <t>range diametro - assiale</t>
  </si>
  <si>
    <t>Dia. preforo</t>
  </si>
  <si>
    <t>Dia. canalino</t>
  </si>
  <si>
    <t>Schizzo / Note sull'utensile / disegno pezzo da lavorare</t>
  </si>
  <si>
    <t>Compilato da:</t>
  </si>
  <si>
    <t>di</t>
  </si>
  <si>
    <t>Sistema</t>
  </si>
  <si>
    <t>Attraverso portautensile</t>
  </si>
  <si>
    <t>Attraverso macchina</t>
  </si>
  <si>
    <t>Smusso</t>
  </si>
  <si>
    <t>Richiesta tornitura</t>
  </si>
  <si>
    <t>Dimensioni del porta inserti di tornitura</t>
  </si>
  <si>
    <t>Tipo di fissaggio inserto</t>
  </si>
  <si>
    <t>Piastrina di appoggio</t>
  </si>
  <si>
    <t>Staffa di fissaggio</t>
  </si>
  <si>
    <t>Forma base &amp; grandezza dell'inserto (ISO)</t>
  </si>
  <si>
    <t>Angolo di spoglia inferiore - α</t>
  </si>
  <si>
    <t>Angolo di registrazione</t>
  </si>
  <si>
    <t>Utensile tornitura esterno</t>
  </si>
  <si>
    <t>Utensile tornitura interno</t>
  </si>
  <si>
    <t>Adattatore capto</t>
  </si>
  <si>
    <t>Altro</t>
  </si>
  <si>
    <t>Esecuzione porta utensile</t>
  </si>
  <si>
    <t>Distributor</t>
  </si>
  <si>
    <t>经销商</t>
  </si>
  <si>
    <t>Distributore</t>
  </si>
  <si>
    <t>Distributeur</t>
  </si>
  <si>
    <t>Distributor No.</t>
  </si>
  <si>
    <t>经销商第。</t>
  </si>
  <si>
    <t>Distributore Nr.</t>
  </si>
  <si>
    <t>Nr. Distributeur</t>
  </si>
  <si>
    <t>06</t>
  </si>
  <si>
    <t>Engineering</t>
  </si>
  <si>
    <t>Group</t>
  </si>
  <si>
    <t>-</t>
  </si>
  <si>
    <t>Unger</t>
  </si>
  <si>
    <t>Quality &amp; Risk</t>
  </si>
  <si>
    <t>00</t>
  </si>
  <si>
    <t>01</t>
  </si>
  <si>
    <t>WT, WM, WSN, WIT, WUS, WCN
Sales Sites</t>
  </si>
  <si>
    <t>02</t>
  </si>
  <si>
    <t>03</t>
  </si>
  <si>
    <t>04</t>
  </si>
  <si>
    <t>05</t>
  </si>
  <si>
    <t>表格</t>
  </si>
  <si>
    <t>Formi il foglio</t>
  </si>
  <si>
    <t>Anfrage Drehen / Stechen / Abstechen</t>
  </si>
  <si>
    <t>Inquiry Turning / Grooving / Parting off</t>
  </si>
  <si>
    <t>表格名称</t>
  </si>
  <si>
    <t>Nome di formi il foglio</t>
  </si>
  <si>
    <t>Page:</t>
  </si>
  <si>
    <t>Dok.Nr.</t>
  </si>
  <si>
    <t>Doc-No.</t>
  </si>
  <si>
    <t>N°, di documento</t>
  </si>
  <si>
    <t>Ausgabe-Datum:</t>
  </si>
  <si>
    <t>Release-date:</t>
  </si>
  <si>
    <t>Rilascio –Data</t>
  </si>
  <si>
    <t>Anwendungsbereich</t>
  </si>
  <si>
    <t>Scope</t>
  </si>
  <si>
    <t>适合范围</t>
  </si>
  <si>
    <t>Scopo</t>
  </si>
  <si>
    <t>Prozessowner:</t>
  </si>
  <si>
    <t>Processowner:</t>
  </si>
  <si>
    <t>主管部门</t>
  </si>
  <si>
    <t>Das Deckblatt beschreibt das Vorgehen für die Erstellung, Veröffentlichung und Freigabe von systemrelevanten Dokumenten und Aufzeichnungen. Es enthält eine Übersicht der Änderungen und des verbindlichen Verteilers.</t>
  </si>
  <si>
    <t>The cover sheet describes the procedure for the compilation, publication and release of system-relevant documents and records. It contains an overview of revisions and the binding distribution list.</t>
  </si>
  <si>
    <t>封面描述了编写、出版和发布系统相关文件及记录的过程 它包含了版本概述以及合订本分发列表方面的内容.</t>
  </si>
  <si>
    <t>La copertina descrive la procedura per la compilazione, la pubblicazione ed il rilascio dei documenti e delle annotazioni relativi al sistema. Contiene una descrizione delle revisioni e della lista di distribuzione obbligatoria.</t>
  </si>
  <si>
    <t>● Der Ersteller verfasst das Dokument unter Zuhilfenahme der Prozessbeschreibung QOP-QP00-01, 
   "Lenkung der systemrelevanten Dokumente und Aufzeichnungen",
● der Ersteller klärt die Korrektheit des Dokuments mit den involvierten Stellen
● der Ersteller sorgt für die Unterschriften der im Verteiler genannten verantwortlichen Personen,</t>
  </si>
  <si>
    <t>● The author compiles the document with the aid of Quality Procedure QOP-QP00-01,
   "Control of system relevant documents and records",
● The author clarifies correctness of the document with the involved departments,
● The author ensures that the document is signed by the persons included in the distribution list,</t>
  </si>
  <si>
    <t>● 作者借助质量过程QOP-QP00-01“系统相关文件和记录的控制”编写本文件；
● 作者与相关部门澄清对文件的修正；
● 作者确保文件由分发列表中的人员签字；</t>
  </si>
  <si>
    <t>● l'autore compila il documento con l'aiuto della procedura QOP-QP00-01 di qualità, "controllo dei documenti relativi al sistema ed annotazioni",
● l'autore chiarisce i contenuti del documento con i reparti implicati,
● l'autore si accerta che il documento sia firmato dalle persone allegate alla lista di distribuzione,</t>
  </si>
  <si>
    <t>● der Ersteller gibt das unterschriebene Deckblatt und das neue / geänderte Dokument an AQ,
● AQ erledigt die Registrierung sowie die Archivierung des Freigabe-Originals,
● die offizielle Freigabe erfolgt durch Veröffentlichung im Walter-Intranet,
●  Gültig ist immer nur das im Walter-Intranet stehende Dokument,
● Alle ausgedruckten und/oder anderweitig abgespeicherten Dokumente dienen lediglich der 
   Information und sind ungültig.</t>
  </si>
  <si>
    <t>● The author submits the signed cover sheet and the new / revised document to AQ,
● AQ completes the registration and archiving of the release original,
● The document is officially released with its publication in the Walter Intranet,
● Only the version of the document as published in the Walter Intranet is valid,
● All printouts or documents stored by any other means serve for informative purposes 
   only and are not valid.</t>
  </si>
  <si>
    <t>● 作者将签好字的封面以及新的/修订的文件递交给质量部；
● 质量部进行登记，并对发布的原版存档；
● 文件正式在瓦尔特内部网上发布；
● 只有在瓦尔特内部网中发布的文件版本才有效；
● 所有打印件或以其他方式保存的文件都仅作为信息供参考而无效.</t>
  </si>
  <si>
    <t>● l'autore presenta la copertina firmata e il nuovo/documento modificato a Q,
● Q completa la registrazione e archivia l'originale, 
● il documento è inserito ufficialmente e pubblicato in Walter Intranet,
● soltanto la versione del documento pubblicata in Walter Intranet è valida,
● tutte le stampe o i documenti archiviati con altre modalitá hanno solo scopo informativo e non sono validi.</t>
  </si>
  <si>
    <t>Erstmalige Erstellung</t>
  </si>
  <si>
    <t>First creation</t>
  </si>
  <si>
    <t>第一次制作</t>
  </si>
  <si>
    <t>Primo scrito</t>
  </si>
  <si>
    <t>Name</t>
  </si>
  <si>
    <t>编写</t>
  </si>
  <si>
    <t>Nome</t>
  </si>
  <si>
    <t>Bereich</t>
  </si>
  <si>
    <t>Dept.</t>
  </si>
  <si>
    <t>Settore</t>
  </si>
  <si>
    <t>Datum</t>
  </si>
  <si>
    <t>Data</t>
  </si>
  <si>
    <t>Letzte Änderung</t>
  </si>
  <si>
    <t>Last revision</t>
  </si>
  <si>
    <t>最后的修改</t>
  </si>
  <si>
    <t>Ultima revisione</t>
  </si>
  <si>
    <t>Freigabe bei Quality und Risk</t>
  </si>
  <si>
    <t>Release by Quality and Risk</t>
  </si>
  <si>
    <t>由质量与风险部门发布</t>
  </si>
  <si>
    <t>Liberi da Quality e rischi</t>
  </si>
  <si>
    <t>Änd. Index</t>
  </si>
  <si>
    <t>Index</t>
  </si>
  <si>
    <t>索引</t>
  </si>
  <si>
    <t>Indice</t>
  </si>
  <si>
    <t>Beschreibung der Änderung / Umfang</t>
  </si>
  <si>
    <t>Description of revision / scope</t>
  </si>
  <si>
    <t>修订说明/范围</t>
  </si>
  <si>
    <t>Descrizione della revisione/ scopo</t>
  </si>
  <si>
    <t>Verb. Verteiler</t>
  </si>
  <si>
    <t>Cc. for binding docs.</t>
  </si>
  <si>
    <t>合订文件抄送</t>
  </si>
  <si>
    <t>Destinatari</t>
  </si>
  <si>
    <t>Prüfung
Datum / Unterschrift</t>
  </si>
  <si>
    <t>Check
Date / Signature</t>
  </si>
  <si>
    <t>检查
日期 / 签名</t>
  </si>
  <si>
    <t>Controllato,
Data / firma</t>
  </si>
  <si>
    <t>Revision</t>
  </si>
  <si>
    <t>版本</t>
  </si>
  <si>
    <t>Revisione</t>
  </si>
  <si>
    <t>Zur Information</t>
  </si>
  <si>
    <t>For Inforamtion</t>
  </si>
  <si>
    <t>Neuerstellung</t>
  </si>
  <si>
    <t>New creation</t>
  </si>
  <si>
    <t>Überarbeitung</t>
  </si>
  <si>
    <t>Überarbeitung, ersetzt AGP-F-2-01 bis AGP-F-2-08 und AGP-F-2-10 bis AGP-F-2-13</t>
  </si>
  <si>
    <t>Revision, replace AGP-F-2-01 to AGP-F-2-08 and AGP-F-2-10 to AGP-F-2-14</t>
  </si>
  <si>
    <t>Überarbeitung und Anpassung an QOP-QP00-01 und Ausrichtung auf die Matrix</t>
  </si>
  <si>
    <t>Revision and adaptation to QOP-QP00-01 and adjustment to the matrix</t>
  </si>
  <si>
    <t>Überarbeitung und Anpassung an neue Organisation WTP und Engineering</t>
  </si>
  <si>
    <t>Revision and adjustment to new organization WTP and Engineering</t>
  </si>
  <si>
    <t>Integration der Anfrageblätter für die Brand Valenite und komplette Überarbeitung des Bereichs PKD. Integration eines Anfrageblattes für Composite-Werkzeuge im Bereich Bohren und ein Anfrageblatt für CATExpress Fräsen (Prototyp)</t>
  </si>
  <si>
    <t>Intrgration of inquiry sheet for Brand Valenite and complete revision of area PCD. Integration of an inquiry sheet for composite tools in area of drilling and inquiry sheet for CATExpress Milling (Prototyp)</t>
  </si>
  <si>
    <t>Anwendungsbereich:</t>
  </si>
  <si>
    <t>Scope:</t>
  </si>
  <si>
    <t>适合范</t>
  </si>
  <si>
    <t>Portée</t>
  </si>
  <si>
    <t>Português</t>
  </si>
  <si>
    <t>Spanish</t>
  </si>
  <si>
    <t>Slovenščina</t>
  </si>
  <si>
    <t>Campo obligatorio</t>
  </si>
  <si>
    <t>Obvezno polje</t>
  </si>
  <si>
    <t>Formulário</t>
  </si>
  <si>
    <t>Plantilla</t>
  </si>
  <si>
    <t>Predloga</t>
  </si>
  <si>
    <t>Seleção de idioma</t>
  </si>
  <si>
    <t>Selección de idioma</t>
  </si>
  <si>
    <t>Izberi jezik</t>
  </si>
  <si>
    <t>Documento nº:</t>
  </si>
  <si>
    <t>Št. dokumenta:</t>
  </si>
  <si>
    <t>fecha:</t>
  </si>
  <si>
    <t>Revisão:</t>
  </si>
  <si>
    <t>Revisión:</t>
  </si>
  <si>
    <t>Revizija, pregled:</t>
  </si>
  <si>
    <t>Escopo</t>
  </si>
  <si>
    <t>Alcance</t>
  </si>
  <si>
    <t>Področje uporabe:</t>
  </si>
  <si>
    <t>Distribuidor</t>
  </si>
  <si>
    <t>Distributer</t>
  </si>
  <si>
    <t>Distribuidor nº</t>
  </si>
  <si>
    <t>Distribuidor No.</t>
  </si>
  <si>
    <t>Št. distributerja</t>
  </si>
  <si>
    <t>Cliente:</t>
  </si>
  <si>
    <t>Stranka:</t>
  </si>
  <si>
    <t>No. do Cliente</t>
  </si>
  <si>
    <t>Cliente No.</t>
  </si>
  <si>
    <t>Št. Stranke</t>
  </si>
  <si>
    <t>Contato:</t>
  </si>
  <si>
    <t>Persona de contacto:</t>
  </si>
  <si>
    <t>Kontaktna oseba:</t>
  </si>
  <si>
    <t>E-mail</t>
  </si>
  <si>
    <t>Contacto E-Mail:</t>
  </si>
  <si>
    <t>E-pošta</t>
  </si>
  <si>
    <t>Telefone</t>
  </si>
  <si>
    <t>Teléfono:</t>
  </si>
  <si>
    <t>Faks</t>
  </si>
  <si>
    <t>Vendedor / Técnico</t>
  </si>
  <si>
    <t>Pedido de cotação:</t>
  </si>
  <si>
    <t>Fecha de demanda:</t>
  </si>
  <si>
    <t>Datum povpraševanja:</t>
  </si>
  <si>
    <t>Prazo para cotação</t>
  </si>
  <si>
    <t>Fecha de la oferta en / a</t>
  </si>
  <si>
    <t>Želeni datum ponudbe na/ do</t>
  </si>
  <si>
    <t>Segmento</t>
  </si>
  <si>
    <t>Sector industrial</t>
  </si>
  <si>
    <t>Industrijski sektor</t>
  </si>
  <si>
    <t>Automotivo</t>
  </si>
  <si>
    <t>Avtomobilski</t>
  </si>
  <si>
    <t>Energija</t>
  </si>
  <si>
    <t>Aeroespacial</t>
  </si>
  <si>
    <t>Aeronaútica</t>
  </si>
  <si>
    <t>Letalska in vesoljska industrija</t>
  </si>
  <si>
    <t>Geral</t>
  </si>
  <si>
    <t>Splošno</t>
  </si>
  <si>
    <t>Ferroviario</t>
  </si>
  <si>
    <t>Železnice</t>
  </si>
  <si>
    <t>Solicitação Torneamento</t>
  </si>
  <si>
    <t>Solicitud Torneado</t>
  </si>
  <si>
    <t>Povpraševanje: struženje</t>
  </si>
  <si>
    <t>Componente:</t>
  </si>
  <si>
    <t>Komponenta:</t>
  </si>
  <si>
    <t>Superfície a ser usinada:</t>
  </si>
  <si>
    <t>Superficie a mecanizar:</t>
  </si>
  <si>
    <t>Površina, ki bo strojno obdelana:</t>
  </si>
  <si>
    <t>Dimensiones del porta herramientas de torno</t>
  </si>
  <si>
    <t>Mere stružnega držala</t>
  </si>
  <si>
    <t>Tipo de Fixação</t>
  </si>
  <si>
    <t>Sistema de apriete</t>
  </si>
  <si>
    <t>Vrsta vpenjalnega sistema</t>
  </si>
  <si>
    <t>Calço</t>
  </si>
  <si>
    <t>Plaquita base</t>
  </si>
  <si>
    <t>Podložna ploščica?</t>
  </si>
  <si>
    <t xml:space="preserve">Fixação  </t>
  </si>
  <si>
    <t>Brida de amarre</t>
  </si>
  <si>
    <t>Sponka, primež</t>
  </si>
  <si>
    <t>Formato &amp; Tamanho da pastilha intercambiável (ISO)</t>
  </si>
  <si>
    <t>Forma básica y tamaño de la plaquita (ISO)</t>
  </si>
  <si>
    <t>Osnovna oblika in velikost indeksiranega vložka (ISO)</t>
  </si>
  <si>
    <t>Ângulo de incidência da pastilha - α</t>
  </si>
  <si>
    <t>Ángulo de incidencia de la plaquita - α</t>
  </si>
  <si>
    <t>Prosti kot indeksiranega vložka - α</t>
  </si>
  <si>
    <t>Ângulo de posição</t>
  </si>
  <si>
    <t>Angulo de ataque</t>
  </si>
  <si>
    <t>Vpadni kot</t>
  </si>
  <si>
    <t>refrigeração:</t>
  </si>
  <si>
    <t>Suministro
de refrigerante:</t>
  </si>
  <si>
    <t>Hlajenje:</t>
  </si>
  <si>
    <t>Pelo Suporte</t>
  </si>
  <si>
    <t>A través del port-htas</t>
  </si>
  <si>
    <t>Z držalom</t>
  </si>
  <si>
    <t>Pela máquina</t>
  </si>
  <si>
    <t>A través de la máquina</t>
  </si>
  <si>
    <t>S strojem</t>
  </si>
  <si>
    <t>Porta-ferramenta externo</t>
  </si>
  <si>
    <t>Porte-htas externo</t>
  </si>
  <si>
    <t>Držalo za zunanje struženje</t>
  </si>
  <si>
    <t>Porta-ferramenta interno</t>
  </si>
  <si>
    <t>Porta-hta de torneado interior</t>
  </si>
  <si>
    <t>Držalo za notranje struženje</t>
  </si>
  <si>
    <t>Adaptador Capto</t>
  </si>
  <si>
    <t xml:space="preserve">Adaptador Capto </t>
  </si>
  <si>
    <t>Prilagoditev Capto</t>
  </si>
  <si>
    <t>Outros:</t>
  </si>
  <si>
    <t>Otros:</t>
  </si>
  <si>
    <t>Ostalo:</t>
  </si>
  <si>
    <t>Tipo de fixação da ferramenta</t>
  </si>
  <si>
    <t>Ejecución Pota-htas</t>
  </si>
  <si>
    <t>Zasnova držala</t>
  </si>
  <si>
    <t>Croqui / comentários sobre a ferramenta /  desenho da Peça:</t>
  </si>
  <si>
    <t>Croquis / Comentarios de Herramienta / plano de la pieza:</t>
  </si>
  <si>
    <t>Skica / opombe glede orodja / risba obdelovanca:</t>
  </si>
  <si>
    <t>Preenchido por:</t>
  </si>
  <si>
    <t>Completado por:</t>
  </si>
  <si>
    <t>Izpolnil:</t>
  </si>
  <si>
    <t>Responsable de proyecto</t>
  </si>
  <si>
    <t>Lastnik procesa</t>
  </si>
  <si>
    <t>Processo principal</t>
  </si>
  <si>
    <t>Proceso principal</t>
  </si>
  <si>
    <t>Glavni proces</t>
  </si>
  <si>
    <t>Processo de Engenharia</t>
  </si>
  <si>
    <t>Ingeniería de Procesos</t>
  </si>
  <si>
    <t>Procesna tehnika</t>
  </si>
  <si>
    <t>Página</t>
  </si>
  <si>
    <t>Stran</t>
  </si>
  <si>
    <t>O formulário só será aceito em alemão ou Inglês.</t>
  </si>
  <si>
    <t>La plantilla sólo se aceptarán en el idioma alemán o Inglés.</t>
  </si>
  <si>
    <t>Predloga bo sprejeta le, če bo izpolnjena v nemškem ali angleškem jeziku.</t>
  </si>
  <si>
    <t>Solicitação Corte/Canal</t>
  </si>
  <si>
    <t>Solicitud Ranurado/Tronzado</t>
  </si>
  <si>
    <t>Povpraševanje: žlebljenje / odrezavanje</t>
  </si>
  <si>
    <t>Tipo de sistema de hta</t>
  </si>
  <si>
    <t>Vrsta orodnega sistema</t>
  </si>
  <si>
    <t>Monobloco</t>
  </si>
  <si>
    <t>Monobloque</t>
  </si>
  <si>
    <t>Enodelen</t>
  </si>
  <si>
    <t>Grampo / Lâmina</t>
  </si>
  <si>
    <t>Sujeción / lama</t>
  </si>
  <si>
    <t>Vpenjalni blok / rezilo</t>
  </si>
  <si>
    <t>Modularen</t>
  </si>
  <si>
    <t>1. Método de usinagem</t>
  </si>
  <si>
    <t>1. Tipo de mecanizado</t>
  </si>
  <si>
    <t>1. Način strojne obdelave</t>
  </si>
  <si>
    <t>Canal radial</t>
  </si>
  <si>
    <t>Ranurado radial</t>
  </si>
  <si>
    <t>Radialno žlebljenje</t>
  </si>
  <si>
    <t>Canal Axial</t>
  </si>
  <si>
    <t>Ranurado axial</t>
  </si>
  <si>
    <t>Aksialno žlebljenje</t>
  </si>
  <si>
    <t>Canal, torneamento e corte</t>
  </si>
  <si>
    <t>Ranurado, torneado longitudinal y tronzado</t>
  </si>
  <si>
    <t>Žlebljenje, vzdolžno struženje in odrezavanje</t>
  </si>
  <si>
    <t xml:space="preserve">Corte e canal </t>
  </si>
  <si>
    <t xml:space="preserve">Para ranurado y tronzado </t>
  </si>
  <si>
    <t>Žlebljenje in odrezavanje</t>
  </si>
  <si>
    <t>Ranhura de Anél Elástico</t>
  </si>
  <si>
    <t>Ranura
seeger</t>
  </si>
  <si>
    <t>Utori za varovalne obroče (Circlip)</t>
  </si>
  <si>
    <t>Canal Profundo com Suporte tipo Lâmina</t>
  </si>
  <si>
    <t>Ranurado profundo con el mango de sujeción y la lama</t>
  </si>
  <si>
    <t>Globoko žlebljenje z vpenjalnim blokom in rezilom</t>
  </si>
  <si>
    <t>Canal em face</t>
  </si>
  <si>
    <t>Refrentado</t>
  </si>
  <si>
    <t>Čelno frezanje</t>
  </si>
  <si>
    <t>2. insertos iintercambiável</t>
  </si>
  <si>
    <t>2. Plaquita</t>
  </si>
  <si>
    <t>2. Indeksirani vložek</t>
  </si>
  <si>
    <t>Uma aresta</t>
  </si>
  <si>
    <t>monodiente</t>
  </si>
  <si>
    <t>Enorobni</t>
  </si>
  <si>
    <t>Uma aresta para  canal e corte</t>
  </si>
  <si>
    <t xml:space="preserve">Solo un filo para ranurado y tronzado </t>
  </si>
  <si>
    <t>Enorobni le za žlebljenje in odrezavanje</t>
  </si>
  <si>
    <t>Duas arestas</t>
  </si>
  <si>
    <t>Doble filo</t>
  </si>
  <si>
    <t>Dvorobni</t>
  </si>
  <si>
    <t>Sistem</t>
  </si>
  <si>
    <t>Observações adicionais para concepção do inserto</t>
  </si>
  <si>
    <t>Observaciones adicionales incluidas en el diseño</t>
  </si>
  <si>
    <t>Dodatne opombe za oblikovanje vložka</t>
  </si>
  <si>
    <t>3. Desenho do Suporte</t>
  </si>
  <si>
    <t>3. titular del diseño</t>
  </si>
  <si>
    <t>3. Zasnova držala</t>
  </si>
  <si>
    <t>5. Tipo de Haste</t>
  </si>
  <si>
    <t>5. Tipo de acoplamiento</t>
  </si>
  <si>
    <t>5. Vrsta vpenjalnega nastavka</t>
  </si>
  <si>
    <t>Retângular</t>
  </si>
  <si>
    <t>Rectángulo</t>
  </si>
  <si>
    <t>Pravokotnik</t>
  </si>
  <si>
    <t>Redonda</t>
  </si>
  <si>
    <t>Rodondo</t>
  </si>
  <si>
    <t>Okrogel</t>
  </si>
  <si>
    <t>Outros - incluir detalhes e desenho , se necessário</t>
  </si>
  <si>
    <t>Otros - incluyendo la descripción detallada de dibujo necesario</t>
  </si>
  <si>
    <t>Ostalo - potreben je podroben opis vključno z risbo</t>
  </si>
  <si>
    <t>Reforçada</t>
  </si>
  <si>
    <t>Reforzado</t>
  </si>
  <si>
    <t>Utrjen</t>
  </si>
  <si>
    <t>4. Dimensões da Ferramenta</t>
  </si>
  <si>
    <t>4. Dimensiones de herramienta</t>
  </si>
  <si>
    <t>4. Mere orodja</t>
  </si>
  <si>
    <t>Profundidade do canal</t>
  </si>
  <si>
    <t>Profundidad de canal</t>
  </si>
  <si>
    <t>Globina žlebiča</t>
  </si>
  <si>
    <t>Largura do canal</t>
  </si>
  <si>
    <t>Longitud de canal</t>
  </si>
  <si>
    <t>Širina žlebiča</t>
  </si>
  <si>
    <t>Axial - faixa de diâmetro</t>
  </si>
  <si>
    <t>Axial - gama de diametro</t>
  </si>
  <si>
    <t>razpon osnega premera</t>
  </si>
  <si>
    <t>D_Furo</t>
  </si>
  <si>
    <t>Dia. agujero</t>
  </si>
  <si>
    <t>Premer_luknje</t>
  </si>
  <si>
    <t>D_Corte em</t>
  </si>
  <si>
    <t>Diámetro garganta</t>
  </si>
  <si>
    <t>Premer_vrezanega</t>
  </si>
  <si>
    <t>De</t>
  </si>
  <si>
    <t>de</t>
  </si>
  <si>
    <t>od</t>
  </si>
  <si>
    <t>English US</t>
  </si>
  <si>
    <t>Korea</t>
  </si>
  <si>
    <t>Turkish</t>
  </si>
  <si>
    <t>필수공통사항</t>
  </si>
  <si>
    <t>Zorunlu alan</t>
  </si>
  <si>
    <t>작성폼</t>
  </si>
  <si>
    <t>Anfrage Bohren</t>
  </si>
  <si>
    <t>Inquiry Boring / Drilling</t>
  </si>
  <si>
    <t>钻头询问</t>
  </si>
  <si>
    <t>Richiesta foratura</t>
  </si>
  <si>
    <t>Solicitação Mandrilamento / Furação</t>
  </si>
  <si>
    <t>Solicitud Mandrinado/Taladrado</t>
  </si>
  <si>
    <t>Demande d'offre de foret à plaquette</t>
  </si>
  <si>
    <t>견적의뢰  보링 / 드릴</t>
  </si>
  <si>
    <t>Povpraševanje: grezenje / vrtanje</t>
  </si>
  <si>
    <t>Delik işleme için teklif isteme</t>
  </si>
  <si>
    <t xml:space="preserve">언어 선택 </t>
  </si>
  <si>
    <t>Dil seçimi</t>
  </si>
  <si>
    <t>Doc.No.</t>
  </si>
  <si>
    <t>Doc. No.</t>
  </si>
  <si>
    <t>No. de document</t>
  </si>
  <si>
    <t xml:space="preserve">도면 관리 번호 </t>
  </si>
  <si>
    <t>Št. dokumenta</t>
  </si>
  <si>
    <t>Data de lançamento:</t>
  </si>
  <si>
    <t xml:space="preserve">Fecha de emision </t>
  </si>
  <si>
    <t>Libérer-date</t>
  </si>
  <si>
    <t>배포일:</t>
  </si>
  <si>
    <t>Datum izdaje:</t>
  </si>
  <si>
    <t>Yayın tarihi:</t>
  </si>
  <si>
    <t>범위</t>
  </si>
  <si>
    <t>Uygulama alanı</t>
  </si>
  <si>
    <t>Processowner</t>
  </si>
  <si>
    <t>Responsable de proyecto:</t>
  </si>
  <si>
    <t>공정관리자:</t>
  </si>
  <si>
    <t>Lastnik procesa:</t>
  </si>
  <si>
    <t>İş süreci yetkilisi :</t>
  </si>
  <si>
    <t>Kapak sayfası oluşturma, yayın ve sistem ilgili belgelerin ve kayıtların paylaşımı ile ilgili prosedürleri açıklar. Bu açıklama değişimlerin ve sorumlu dağıtımcıların genel bir özetini içerir.</t>
  </si>
  <si>
    <t>● Der Ersteller verfasst das Dokument unter Zuhilfenahme der Prozessbeschreibung QOP-QP00-01, 
   "Lenkung der systemrelevanten Dokumente und Aufzeichnungen",
● der Ersteller klärt die Korrektheit des Dokuments mit den involvierten Stellen
● der Ersteller</t>
  </si>
  <si>
    <t>● The author compiles the document with the aid of Quality Procedure QOP-QP00-01,
   "Control of system relevant documents and records",
● The author clarifies correctness of the document with the involved departments,
● The author ensures that the docume</t>
  </si>
  <si>
    <t>● l'autore compila il documento con l'aiuto della procedura QOP-QP00-01 di qualità, "controllo dei documenti relativi al sistema ed annotazioni",
● l'autore chiarisce i contenuti del documento con i reparti implicati,
● l'autore si accerta che il document</t>
  </si>
  <si>
    <t>● der Ersteller gibt das unterschriebene Deckblatt und das neue / geänderte Dokument an AQ,
● AQ erledigt die Registrierung sowie die Archivierung des Freigabe-Originals,
● die offizielle Freigabe erfolgt durch Veröffentlichung im Walter-Intranet,
●  Gült</t>
  </si>
  <si>
    <t xml:space="preserve">● The author submits the signed cover sheet and the new / revised document to AQ,
● AQ completes the registration and archiving of the release original,
● The document is officially released with its publication in the Walter Intranet,
● Only the version </t>
  </si>
  <si>
    <t>● l'autore presenta la copertina firmata e il nuovo/documento modificato a Q,
● Q completa la registrazione e archivia l'originale, 
● il documento è inserito ufficialmente e pubblicato in Walter Intranet,
● soltanto la versione del documento pubblicata i</t>
  </si>
  <si>
    <t>İlk defa yapılan</t>
  </si>
  <si>
    <t>Ad</t>
  </si>
  <si>
    <t>Alan</t>
  </si>
  <si>
    <t xml:space="preserve">날짜: </t>
  </si>
  <si>
    <t>Son değişiklik</t>
  </si>
  <si>
    <t>Kalite ve riski onaylama</t>
  </si>
  <si>
    <t>İçerik değişimi</t>
  </si>
  <si>
    <t xml:space="preserve">Değişiklik açıklaması veya kapsamı </t>
  </si>
  <si>
    <t>Sorumlu dağıtımcı için kopya</t>
  </si>
  <si>
    <t>KontrolTarih ve imza</t>
  </si>
  <si>
    <t>수정사항</t>
  </si>
  <si>
    <t>Sayfa</t>
  </si>
  <si>
    <t>Yeni üretim</t>
  </si>
  <si>
    <t>Revison, replaces AGP-F-2-01 to AGP-F-2-08 and AGP-F-2-10 to AGP-F-2-13</t>
  </si>
  <si>
    <t>Überarbeitung und Anpasung an QOP-QP00-01 und Ausrichtung auf die Matrix</t>
  </si>
  <si>
    <t>Revision and adaption to QOP-QP00-01 and adjustment on the matrix</t>
  </si>
  <si>
    <t>For Information</t>
  </si>
  <si>
    <t>Bilgi için</t>
  </si>
  <si>
    <t>Überarbeitung, ersetzt AGP-F-2-01 bis AGP-F-2-08 und AGP-F-2-10 bis  AGP-F-2-13</t>
  </si>
  <si>
    <t>Revision, replace AGP-F-2-01 to AGP-F-2-08 and AGP-F-2-10 to  AGP-F-2-14</t>
  </si>
  <si>
    <t>Revison and adaptation to QOP-QP00-01 and adjustment on the matrix</t>
  </si>
  <si>
    <t>Integration Anfrageblatt Xpress Indexable</t>
  </si>
  <si>
    <t>Integration Inquiry sheet Xpress indexable</t>
  </si>
  <si>
    <t>Anfrage Bohren - HSS / HM</t>
  </si>
  <si>
    <t>Inquiry Drilling - HSS / SC</t>
  </si>
  <si>
    <t>钻头询价</t>
  </si>
  <si>
    <t>Richiesta foratura - HSS/SC</t>
  </si>
  <si>
    <t>Solicitação Furação - HSS / MD</t>
  </si>
  <si>
    <t>Solicitud Broca - HSS / SC</t>
  </si>
  <si>
    <t>Demande d'offre de foret - Acier rapide/Carbure</t>
  </si>
  <si>
    <t>견적의뢰 드릴 - HSS / SC</t>
  </si>
  <si>
    <t>Povpraševanje: vrtanje - HSS / SC</t>
  </si>
  <si>
    <t>Teklif isteme; HSS veya Karbür</t>
  </si>
  <si>
    <t>Belge no.:</t>
  </si>
  <si>
    <t>Tarih :</t>
  </si>
  <si>
    <t>Düzeltme :</t>
  </si>
  <si>
    <t>Seite:</t>
  </si>
  <si>
    <t>Dok. Nr.</t>
  </si>
  <si>
    <t>대리점</t>
  </si>
  <si>
    <t>Satıcı</t>
  </si>
  <si>
    <t>대리점 번호</t>
  </si>
  <si>
    <t>Satıcı no.</t>
  </si>
  <si>
    <t xml:space="preserve">고객: </t>
  </si>
  <si>
    <t>Müşteriler</t>
  </si>
  <si>
    <t>Numéro client</t>
  </si>
  <si>
    <t>고객 관리 번호</t>
  </si>
  <si>
    <t>Müşteri no.</t>
  </si>
  <si>
    <t>담당자</t>
  </si>
  <si>
    <t>e posta</t>
  </si>
  <si>
    <t>전화번호</t>
  </si>
  <si>
    <t>FSE (Funzionario)</t>
  </si>
  <si>
    <t>Satış mühendisi</t>
  </si>
  <si>
    <t>Date de demande d'offre perçage</t>
  </si>
  <si>
    <t>견적 요청:</t>
  </si>
  <si>
    <t>Quote due date</t>
  </si>
  <si>
    <t>Souhait date de réponse offre le/à</t>
  </si>
  <si>
    <t>견적제출 요구일</t>
  </si>
  <si>
    <t>Branche</t>
  </si>
  <si>
    <t>산업군</t>
  </si>
  <si>
    <t>자동차산업</t>
  </si>
  <si>
    <t>Otomotiv</t>
  </si>
  <si>
    <t>발전산업</t>
  </si>
  <si>
    <t>Enerji</t>
  </si>
  <si>
    <t>우주항공</t>
  </si>
  <si>
    <t>Havacılık endüstrisi</t>
  </si>
  <si>
    <t>범용</t>
  </si>
  <si>
    <t>Genel</t>
  </si>
  <si>
    <t>Ferroviaire</t>
  </si>
  <si>
    <t>철도산업</t>
  </si>
  <si>
    <t>Demiryolları</t>
  </si>
  <si>
    <t>Stückzahlen (Staffelangabe)</t>
  </si>
  <si>
    <t>Scale quantity for offer</t>
  </si>
  <si>
    <t>分级报价</t>
  </si>
  <si>
    <t>Indicazione scala</t>
  </si>
  <si>
    <t>Qtdes a serem cotadas</t>
  </si>
  <si>
    <t>Cantidad escalada para ofertar</t>
  </si>
  <si>
    <t>Donnée échelonnée</t>
  </si>
  <si>
    <t xml:space="preserve">Scale quantity for offer </t>
  </si>
  <si>
    <t>Količine za ponudbo</t>
  </si>
  <si>
    <t>Alle Längen- und Durchmessermaße in</t>
  </si>
  <si>
    <t>All length - and diameter measures in</t>
  </si>
  <si>
    <t>所有的长度和直径尺寸</t>
  </si>
  <si>
    <t>Tutte le quote relative a  lunghezze e diametri in</t>
  </si>
  <si>
    <t xml:space="preserve">Todas as dimensões de comprimento 
e diâmetro em mm </t>
  </si>
  <si>
    <t>Todas las longitudes y diámetros en mm</t>
  </si>
  <si>
    <t>Toutes les longueurs et diamètres en</t>
  </si>
  <si>
    <t>모든 길이와 경의 단위는  mm</t>
  </si>
  <si>
    <t>Vse dolžine in premeri v mm</t>
  </si>
  <si>
    <t>Werkstückmaterial</t>
  </si>
  <si>
    <t>Workpiece material</t>
  </si>
  <si>
    <t>工件材料</t>
  </si>
  <si>
    <t>Materiale pezzo da lavorare</t>
  </si>
  <si>
    <t>Material da Peça:</t>
  </si>
  <si>
    <t>Material de la pieza:</t>
  </si>
  <si>
    <t>Matière pièce</t>
  </si>
  <si>
    <t xml:space="preserve">가공물 재종 : </t>
  </si>
  <si>
    <t>Material obdelovanca:</t>
  </si>
  <si>
    <t>İş parçası malzemesi</t>
  </si>
  <si>
    <t>Festigkeit</t>
  </si>
  <si>
    <t>Hardness</t>
  </si>
  <si>
    <t>抗力</t>
  </si>
  <si>
    <t>Resistenza</t>
  </si>
  <si>
    <t xml:space="preserve">dureza </t>
  </si>
  <si>
    <t xml:space="preserve">Dureza </t>
  </si>
  <si>
    <t>Résistance mécanique</t>
  </si>
  <si>
    <t>인장강도</t>
  </si>
  <si>
    <t>Trdnost</t>
  </si>
  <si>
    <t>Bohrtiefe</t>
  </si>
  <si>
    <t>Hole depth</t>
  </si>
  <si>
    <t>孔深</t>
  </si>
  <si>
    <t>Profondità foro</t>
  </si>
  <si>
    <t>Profundidade do furo</t>
  </si>
  <si>
    <t>Profundidad del agujero</t>
  </si>
  <si>
    <t>Profondeur de perçage</t>
  </si>
  <si>
    <t>구멍 깊이</t>
  </si>
  <si>
    <t>Globina obstoječe luknje</t>
  </si>
  <si>
    <t>Delme derinliği</t>
  </si>
  <si>
    <t>Lochtyp</t>
  </si>
  <si>
    <t>Hole type</t>
  </si>
  <si>
    <t>孔类型</t>
  </si>
  <si>
    <t>Tipo foro</t>
  </si>
  <si>
    <t>Tipo do furo</t>
  </si>
  <si>
    <t>Tipo agujero</t>
  </si>
  <si>
    <t>Type de trou</t>
  </si>
  <si>
    <t>홀 타입</t>
  </si>
  <si>
    <t>Vrsta luknje</t>
  </si>
  <si>
    <t>Delik tipi</t>
  </si>
  <si>
    <t>Coolant
supply:</t>
  </si>
  <si>
    <t>Soğutma sıvısı</t>
  </si>
  <si>
    <t>Intern</t>
  </si>
  <si>
    <t>Internal</t>
  </si>
  <si>
    <t>内冷</t>
  </si>
  <si>
    <t>Interna</t>
  </si>
  <si>
    <t>Interne</t>
  </si>
  <si>
    <t>내부</t>
  </si>
  <si>
    <t>Notranji</t>
  </si>
  <si>
    <t>içten</t>
  </si>
  <si>
    <t>Extern</t>
  </si>
  <si>
    <t>External</t>
  </si>
  <si>
    <t>外冷</t>
  </si>
  <si>
    <t>Esterna</t>
  </si>
  <si>
    <t>Externa</t>
  </si>
  <si>
    <t>Externo</t>
  </si>
  <si>
    <t>Externe</t>
  </si>
  <si>
    <t>외부</t>
  </si>
  <si>
    <t>Zunanji</t>
  </si>
  <si>
    <t>Dış</t>
  </si>
  <si>
    <t>Trocken</t>
  </si>
  <si>
    <t>Dry</t>
  </si>
  <si>
    <t>干的</t>
  </si>
  <si>
    <t>Secco</t>
  </si>
  <si>
    <t>Seca</t>
  </si>
  <si>
    <t>Seco</t>
  </si>
  <si>
    <t>A sec</t>
  </si>
  <si>
    <t>Suh</t>
  </si>
  <si>
    <t>Kuru</t>
  </si>
  <si>
    <t>MMS</t>
  </si>
  <si>
    <t>MQL</t>
  </si>
  <si>
    <t>少量的冷却液加工状态</t>
  </si>
  <si>
    <t>Micropulvérisation</t>
  </si>
  <si>
    <t>Minimalna količina maziva (minimum quantity lubrication)</t>
  </si>
  <si>
    <t>Az miktarda yağlama</t>
  </si>
  <si>
    <t>Schneidstoff</t>
  </si>
  <si>
    <t>Cutting material</t>
  </si>
  <si>
    <t>切削材料</t>
  </si>
  <si>
    <t>Qualità</t>
  </si>
  <si>
    <t>Material da fresa :</t>
  </si>
  <si>
    <t>Material de la fresa cilindrica:</t>
  </si>
  <si>
    <t>Substrat</t>
  </si>
  <si>
    <t xml:space="preserve">엔드밀 재종 </t>
  </si>
  <si>
    <t>Material obodnega rezkarja</t>
  </si>
  <si>
    <t>Hartmetall</t>
  </si>
  <si>
    <t>Solid Carbide</t>
  </si>
  <si>
    <t>硬质合金</t>
  </si>
  <si>
    <t>Hardmetal</t>
  </si>
  <si>
    <t>Metal Duro</t>
  </si>
  <si>
    <t>metal duro</t>
  </si>
  <si>
    <t>Carbure</t>
  </si>
  <si>
    <t>초경(SC)</t>
  </si>
  <si>
    <t>Trdni karbid</t>
  </si>
  <si>
    <t>Karbür</t>
  </si>
  <si>
    <t>HSS-E</t>
  </si>
  <si>
    <t>高速钢-E</t>
  </si>
  <si>
    <t xml:space="preserve">HSS-E </t>
  </si>
  <si>
    <t>HSS</t>
  </si>
  <si>
    <t>高速钢</t>
  </si>
  <si>
    <t>(elliptische Form)</t>
  </si>
  <si>
    <t>(elliptic shape)</t>
  </si>
  <si>
    <t>椭圆形状</t>
  </si>
  <si>
    <t>(forma ellittica)</t>
  </si>
  <si>
    <t>(Forma elíptica)</t>
  </si>
  <si>
    <t>(forma eliptica)</t>
  </si>
  <si>
    <t>(forme elliptique)</t>
  </si>
  <si>
    <t xml:space="preserve">(타원 형상) </t>
  </si>
  <si>
    <t>(eliptična oblika)</t>
  </si>
  <si>
    <t>(runde Form)</t>
  </si>
  <si>
    <t>(round shape)</t>
  </si>
  <si>
    <t>圆的形状</t>
  </si>
  <si>
    <t>(forma tonda)</t>
  </si>
  <si>
    <t>(Redondo)</t>
  </si>
  <si>
    <t>(forma circular)</t>
  </si>
  <si>
    <t>(forme circulaire)</t>
  </si>
  <si>
    <t xml:space="preserve">(둥근 형상)  </t>
  </si>
  <si>
    <t>(okrogla oblika)</t>
  </si>
  <si>
    <t>(yuvarlak şekilli)</t>
  </si>
  <si>
    <t>Emulsion / Öl:</t>
  </si>
  <si>
    <t>Emulsion/Oil:</t>
  </si>
  <si>
    <t>乳化液/油：</t>
  </si>
  <si>
    <t>Emulsione/Oil:</t>
  </si>
  <si>
    <t>Emulsão / óleo :</t>
  </si>
  <si>
    <t>Emulsión/aceite</t>
  </si>
  <si>
    <t>Emulsion/huile</t>
  </si>
  <si>
    <t>수용성/ 오일l:</t>
  </si>
  <si>
    <t>Emulzija/olje:</t>
  </si>
  <si>
    <t>Emülsiyon veya yağ :</t>
  </si>
  <si>
    <t>(rechteckige Form)</t>
  </si>
  <si>
    <t>(rectangular shape)</t>
  </si>
  <si>
    <t>四方形状</t>
  </si>
  <si>
    <t>(forma rettangolare)</t>
  </si>
  <si>
    <t>(Forma Retangular)</t>
  </si>
  <si>
    <t>(forma rectangular)</t>
  </si>
  <si>
    <t>(forme rectangulaire)</t>
  </si>
  <si>
    <t>(직사각형 형상)</t>
  </si>
  <si>
    <t>(pravokotna oblika)</t>
  </si>
  <si>
    <t>(dikdörtgen şekilli)</t>
  </si>
  <si>
    <t>(V-Form)</t>
  </si>
  <si>
    <t>(V-Type)</t>
  </si>
  <si>
    <t>V形状</t>
  </si>
  <si>
    <t>(V-Tipo)</t>
  </si>
  <si>
    <t>(Tipo V)</t>
  </si>
  <si>
    <t>(forma en V)</t>
  </si>
  <si>
    <t>(forme en V)</t>
  </si>
  <si>
    <t>(V-oblika)</t>
  </si>
  <si>
    <t>(V tipi)</t>
  </si>
  <si>
    <t>Baumaße</t>
  </si>
  <si>
    <t>Dimensions</t>
  </si>
  <si>
    <t>外廓尺寸</t>
  </si>
  <si>
    <t>Dimensioni d'ingombro</t>
  </si>
  <si>
    <t>Medidas de construção:</t>
  </si>
  <si>
    <t>dimensiones dei construción</t>
  </si>
  <si>
    <t>설계 치수들:</t>
  </si>
  <si>
    <t>Mere konstrukcije:</t>
  </si>
  <si>
    <t>Bohrung</t>
  </si>
  <si>
    <t>Hole</t>
  </si>
  <si>
    <t>孔</t>
  </si>
  <si>
    <t>Foro</t>
  </si>
  <si>
    <t xml:space="preserve">Furo  </t>
  </si>
  <si>
    <t>Agujero:</t>
  </si>
  <si>
    <t>Trou</t>
  </si>
  <si>
    <t>보링 홀:</t>
  </si>
  <si>
    <t>Povrtana luknja:</t>
  </si>
  <si>
    <t>Ø</t>
  </si>
  <si>
    <t>直径</t>
  </si>
  <si>
    <t>Tol.</t>
  </si>
  <si>
    <t>公差</t>
  </si>
  <si>
    <t>Tolerans</t>
  </si>
  <si>
    <t>Werkzeug</t>
  </si>
  <si>
    <t>Tool</t>
  </si>
  <si>
    <t>刀具</t>
  </si>
  <si>
    <t>Utensile</t>
  </si>
  <si>
    <t>Ferramenta</t>
  </si>
  <si>
    <t>Herramienta</t>
  </si>
  <si>
    <t>Outil</t>
  </si>
  <si>
    <t>공구</t>
  </si>
  <si>
    <t>orodja</t>
  </si>
  <si>
    <t>Takım</t>
  </si>
  <si>
    <t>Ø ¹)</t>
  </si>
  <si>
    <t>直径1</t>
  </si>
  <si>
    <t>Ø ²)</t>
  </si>
  <si>
    <t>直径2</t>
  </si>
  <si>
    <t>¹) Größter Durchmesser bei Stufenwerkzeugen</t>
  </si>
  <si>
    <t>¹) Largest diameter at step tool</t>
  </si>
  <si>
    <t>阶梯钻的最大直径</t>
  </si>
  <si>
    <t xml:space="preserve">¹) Diametro massimo negli utensili a gradino </t>
  </si>
  <si>
    <t>¹) O maior diâmetro do escalonado</t>
  </si>
  <si>
    <t>¹) diámetro myor de escalones de herramienta</t>
  </si>
  <si>
    <t>¹) Grand diamètre pour les outils étagés</t>
  </si>
  <si>
    <t>¹)스텝툴에서 최대 경</t>
  </si>
  <si>
    <t>¹) Največji premer stopenjskega orodja</t>
  </si>
  <si>
    <t xml:space="preserve">¹) Kademeli takımlarda en büyük çap </t>
  </si>
  <si>
    <t>²) Schaftdurchmesser oder Morsekegelnummer</t>
  </si>
  <si>
    <t>²) Shank diameter or morse taper number</t>
  </si>
  <si>
    <t>柄直径或者莫氏号码</t>
  </si>
  <si>
    <t>²) Diametro attacco o numero cono morse</t>
  </si>
  <si>
    <t>²) Diâmetro da Barra ou número do cone morse</t>
  </si>
  <si>
    <t>²) Diámetro del mango o Nº de cono morse</t>
  </si>
  <si>
    <t>²) Diamètre de queue ou numéro de cône morse</t>
  </si>
  <si>
    <t>2)섕크 직경 또는 
모스 테이퍼 번호</t>
  </si>
  <si>
    <t>²) Premer vpenjalnega nastavka ali številka morse konusa</t>
  </si>
  <si>
    <t>²) Şaft çapı veya mors konik tanımı</t>
  </si>
  <si>
    <t>Schaft</t>
  </si>
  <si>
    <t>Shank</t>
  </si>
  <si>
    <t>直柄</t>
  </si>
  <si>
    <t>Attacco</t>
  </si>
  <si>
    <t>Haste</t>
  </si>
  <si>
    <t>Amarre</t>
  </si>
  <si>
    <t>Queue</t>
  </si>
  <si>
    <t>생크</t>
  </si>
  <si>
    <t>Vpenjalna glava</t>
  </si>
  <si>
    <t>Şaft</t>
  </si>
  <si>
    <t>HA</t>
  </si>
  <si>
    <t>HE</t>
  </si>
  <si>
    <t>HB</t>
  </si>
  <si>
    <t>Werkzeugtyp oder Katalognummer:</t>
  </si>
  <si>
    <t>Tool type or catalogue no.:</t>
  </si>
  <si>
    <t>刀具型号或者样本号码：</t>
  </si>
  <si>
    <t>Tipo utensile o catalogo nr.:</t>
  </si>
  <si>
    <t>Tipo de Ferramenta  ou ref. catálogo :</t>
  </si>
  <si>
    <t>Tipo de herramienta  Nº de  catálogo.:</t>
  </si>
  <si>
    <t>Type d'outil ou numéro catalogue</t>
  </si>
  <si>
    <t>공구 종류 또는 카다로그 번호:</t>
  </si>
  <si>
    <t>Tip orodja ali kataložna št.:</t>
  </si>
  <si>
    <t>1. Stufe</t>
  </si>
  <si>
    <t>1. Step</t>
  </si>
  <si>
    <t>1.阶梯</t>
  </si>
  <si>
    <t>1. Gradino</t>
  </si>
  <si>
    <t>1. Escalonado</t>
  </si>
  <si>
    <t>1. Paso</t>
  </si>
  <si>
    <t>1. Etage</t>
  </si>
  <si>
    <t>1. Korak</t>
  </si>
  <si>
    <t>1. Kademe</t>
  </si>
  <si>
    <t>2. Stufe</t>
  </si>
  <si>
    <t>2. Step</t>
  </si>
  <si>
    <t>2.阶梯</t>
  </si>
  <si>
    <t>2. Gradini</t>
  </si>
  <si>
    <t>2. Escalonado</t>
  </si>
  <si>
    <t>2. Paso</t>
  </si>
  <si>
    <t>2. Etage</t>
  </si>
  <si>
    <t>2. Korak, stopnja</t>
  </si>
  <si>
    <t>2. Kademe</t>
  </si>
  <si>
    <t>Beschichtung</t>
  </si>
  <si>
    <t>Coating</t>
  </si>
  <si>
    <t>涂层</t>
  </si>
  <si>
    <t>Ricopertura</t>
  </si>
  <si>
    <t>Cobertura</t>
  </si>
  <si>
    <t>recubrimiento</t>
  </si>
  <si>
    <t>Revêtement</t>
  </si>
  <si>
    <t>코팅</t>
  </si>
  <si>
    <t>Premaz, prevleka</t>
  </si>
  <si>
    <t>Kaplama :</t>
  </si>
  <si>
    <t>unbeschichtet</t>
  </si>
  <si>
    <t>Uncoated</t>
  </si>
  <si>
    <t>不涂层</t>
  </si>
  <si>
    <t>Non ricoperto</t>
  </si>
  <si>
    <t>Sem Cobertura</t>
  </si>
  <si>
    <t>sin recubrimiento</t>
  </si>
  <si>
    <t>Non revêtu</t>
  </si>
  <si>
    <t>논코팅</t>
  </si>
  <si>
    <t>Brez premaza</t>
  </si>
  <si>
    <t>kaplamasız</t>
  </si>
  <si>
    <t>Sonderbeschichtung</t>
  </si>
  <si>
    <t>Special coating</t>
  </si>
  <si>
    <t>特殊涂层</t>
  </si>
  <si>
    <t>Ricopertura speciale</t>
  </si>
  <si>
    <t>Cobertura Especial</t>
  </si>
  <si>
    <t>Recubrimiento especial</t>
  </si>
  <si>
    <t>Revêtement spécial</t>
  </si>
  <si>
    <t>스페셜 코팅</t>
  </si>
  <si>
    <t>Poseben premaz</t>
  </si>
  <si>
    <t>Özel  kaplama</t>
  </si>
  <si>
    <t>Bemerkungen:</t>
  </si>
  <si>
    <t>Remarks:</t>
  </si>
  <si>
    <t>附注：</t>
  </si>
  <si>
    <t>Annotazioni:</t>
  </si>
  <si>
    <t>Comentários</t>
  </si>
  <si>
    <t>Anotaciones:</t>
  </si>
  <si>
    <t>Remarque</t>
  </si>
  <si>
    <t>기타</t>
  </si>
  <si>
    <t>Opombe:</t>
  </si>
  <si>
    <t>Complété par:</t>
  </si>
  <si>
    <t>작성자:</t>
  </si>
  <si>
    <t>Formu dolduran kişi</t>
  </si>
  <si>
    <t>공정관리자</t>
  </si>
  <si>
    <t>주요 공정</t>
  </si>
  <si>
    <t>Ana iş süreci</t>
  </si>
  <si>
    <t>기술 사항 검토 절차</t>
  </si>
  <si>
    <t>Mühendislik süreci</t>
  </si>
  <si>
    <t>이 양식지는 독일어 또는 영어로만 기재 가능하다.</t>
  </si>
  <si>
    <t>Formlar sadece almanca ve ingilizce doldurulacak.</t>
  </si>
  <si>
    <t>Anfrage Bohren - Walter Xpress</t>
  </si>
  <si>
    <t>Inquiry Drilling - Walter Xpress</t>
  </si>
  <si>
    <t>Richiesta foratura - Walter Xpress</t>
  </si>
  <si>
    <t>Solicitação Furação - Walter Xpress</t>
  </si>
  <si>
    <t>Solicitud broca - Walter Xpress</t>
  </si>
  <si>
    <t>Demande d'offre - Walter Xpress</t>
  </si>
  <si>
    <t>Povpraševanje: vrtanje - Walter Xpress</t>
  </si>
  <si>
    <t>Schaft-Ø 06 bis 12mm max. 50 Stück
Schaft-Ø 14 bis 16mm max. 30 Stück
Schaft-Ø 18 bis 20mm max. 20 Stück</t>
  </si>
  <si>
    <t xml:space="preserve">Shank-Ø 06 to 12mm (0,236-0,472 in) max. 50 Parts 
Shank-Ø 14 to 16mm (0,551-0,630 in) max. 30 Parts 
Shank-Ø 18 to 20mm (0,709-0,787 in) max. 20 Parts </t>
  </si>
  <si>
    <t>直柄-直径6到12mm 最多 50件
直柄-直径14到16mm 最多 30件
直柄-直径18到20mm 最多 20件</t>
  </si>
  <si>
    <t>Attacco-Ø 06 fino 12mm max. 50 pz.
Attacco-Ø 14 fino 16mm max. 30 pz.
Attacco-Ø 18 fino 20mm max. 20 pz.</t>
  </si>
  <si>
    <t>Barra-Ø 06 a 12mm máx. 50 Peças
Barra-Ø 14 a 16mm máx. 30 Peças
Barra-Ø 18 a 20mm máx. 20 Peças</t>
  </si>
  <si>
    <t>Amarre de Ø 06 a un máximo de 12 mm. 50 piezas
Amarre de Ø 14 a un máximo de 16 mm. 30 piezas
Amarre de Ø 18 a un máximo de 20 mm. 20 piezas</t>
  </si>
  <si>
    <t>Queue-Ø 06 à 12mm max. 50 pièces
Queue-Ø 14 à 16mm max. 30 pièces
Queue-Ø 18 à 20mm max. 20 pièces</t>
  </si>
  <si>
    <t>생크경-Ø 06 to 12mm max. 50 개
생크경-Ø 14 to 16mm max. 30 개
생크경-Ø 18 to 20mm max. 20 개</t>
  </si>
  <si>
    <t>Vpenjalna glava-Ø 06 do 12mm max. 50 delov
Vpenjalna glava-Ø 14 do 16mm max. 30 delov
Vpenjalna glava-Ø 18 do 20mm max. 20 delov</t>
  </si>
  <si>
    <t>Längen- und Durchmessermaße in</t>
  </si>
  <si>
    <t>Length- and diameter dimensions in</t>
  </si>
  <si>
    <t>所有的长度和直径（毫米）</t>
  </si>
  <si>
    <t>Tutte le quote della lunghezza e del diametro in</t>
  </si>
  <si>
    <t xml:space="preserve">Todas as dimensões de comprimento e diâmetro em mm </t>
  </si>
  <si>
    <t>Toute les longueurs et diamètres en</t>
  </si>
  <si>
    <t>Work piece material</t>
  </si>
  <si>
    <t>Materiale del pezzo</t>
  </si>
  <si>
    <t>Matériau pièce</t>
  </si>
  <si>
    <t xml:space="preserve">가공물 재종 </t>
  </si>
  <si>
    <t>(elliptic form)</t>
  </si>
  <si>
    <t>(round form)</t>
  </si>
  <si>
    <t>(rectangle form)</t>
  </si>
  <si>
    <t>Dimension</t>
  </si>
  <si>
    <t>Boyut</t>
  </si>
  <si>
    <t>Tol.-Feld &gt;= IT6</t>
  </si>
  <si>
    <t>Tol.-Field &gt;= IT6</t>
  </si>
  <si>
    <t>公差表 &gt;= IT6</t>
  </si>
  <si>
    <t>Tol. Campo&gt; = IT6</t>
  </si>
  <si>
    <t>Campo de la tolerancia. &gt; = IT6</t>
  </si>
  <si>
    <t>Champ de tol. &gt;= IT6</t>
  </si>
  <si>
    <t>Tolerančno-polje &gt;= IT6</t>
  </si>
  <si>
    <t>Tolerans alanı &gt;= IT6</t>
  </si>
  <si>
    <t>XD-Technologie</t>
  </si>
  <si>
    <t>XD-Technology</t>
  </si>
  <si>
    <t>Tecnologia-XD</t>
  </si>
  <si>
    <t xml:space="preserve">Tecnologia XD </t>
  </si>
  <si>
    <t>XD-Tecnología</t>
  </si>
  <si>
    <t>XD-Tehnologija</t>
  </si>
  <si>
    <t>XD Teknolojisi</t>
  </si>
  <si>
    <t>X.treme DH</t>
  </si>
  <si>
    <t>Alpha 4 XD</t>
  </si>
  <si>
    <t>XD-Pilot</t>
  </si>
  <si>
    <t>XD Pilot</t>
  </si>
  <si>
    <t>X.treme Pilot 180</t>
  </si>
  <si>
    <t>HPC-Bearbeitung</t>
  </si>
  <si>
    <t>HPC-Process</t>
  </si>
  <si>
    <t>Lavorazione HPC</t>
  </si>
  <si>
    <t>Proceso HPC</t>
  </si>
  <si>
    <t>Usinage HPC</t>
  </si>
  <si>
    <t>HPC proces</t>
  </si>
  <si>
    <t>Yüksek performanslı kesme (HPC) işlemi</t>
  </si>
  <si>
    <t>X.treme Plus</t>
  </si>
  <si>
    <t>Alpha NI</t>
  </si>
  <si>
    <t>Hochleistungsbohrer</t>
  </si>
  <si>
    <t>High performance drill</t>
  </si>
  <si>
    <t>Punta ad alta prestazione</t>
  </si>
  <si>
    <t xml:space="preserve">Broca de Alto desempenho </t>
  </si>
  <si>
    <t>Broca de alto rendimiento</t>
  </si>
  <si>
    <t>Foret haute performance</t>
  </si>
  <si>
    <t>Sveder visoke zmogljivosti</t>
  </si>
  <si>
    <t>Yüksek performanslı matkap</t>
  </si>
  <si>
    <t>Alpha 4</t>
  </si>
  <si>
    <t>Alpha 2</t>
  </si>
  <si>
    <t>Alphajet</t>
  </si>
  <si>
    <t>³) ca. 50% Durchmesserdifferenz zwischen größtem und kleinstem Durchmesser am Werkzeug erlaubt</t>
  </si>
  <si>
    <t>³) ca. 50% diameter difference between biggest and smallest diameter at tool allowed</t>
  </si>
  <si>
    <t>刀具的最大以及最小直径差为50%是被允许的</t>
  </si>
  <si>
    <t>³) ca. 50% di differenza di diametro consentito tra diametro più grande  e diametro più piccolo</t>
  </si>
  <si>
    <t>³ ) Permitido maximo de 50% de diferença de diâmetro entre o maior e menor escalonado</t>
  </si>
  <si>
    <t>³) ca. 50% de diferencia de diámetro entre el diámetro mayor y menor en la herramienta está permitido</t>
  </si>
  <si>
    <t>³) env. 50% de différence entre le grand et le petit diamètre est autorisé</t>
  </si>
  <si>
    <t xml:space="preserve">³) 직경이 가장 큰것과 작은것의 차이가 50% 까지는 허용 </t>
  </si>
  <si>
    <t>³) dovoljena je pribl. 50% razlika med največjim in najmanjšim premerom orodja</t>
  </si>
  <si>
    <t>³) Takımda en büyük çap ile en küçük çap arasında yakl. % 50' lik çap farkına izin verilir</t>
  </si>
  <si>
    <t>Anfrage Bohren - Composite</t>
  </si>
  <si>
    <t>Inquiry Drilling - Composite</t>
  </si>
  <si>
    <t>孔加工刀具询价-复合刀具</t>
  </si>
  <si>
    <t>Richiesta foratura - Composite</t>
  </si>
  <si>
    <t>Solicitação de furação - Compósitos</t>
  </si>
  <si>
    <t>Solicitud broca - Composite</t>
  </si>
  <si>
    <t>Demande d'offre de foret - Composite</t>
  </si>
  <si>
    <t>견적의뢰 드릴 - composite</t>
  </si>
  <si>
    <t>Povpraševanje: vrtanje - kompozitni materiali</t>
  </si>
  <si>
    <t>Teklif isteme ; Delik işleme ve komposit</t>
  </si>
  <si>
    <t xml:space="preserve">Anfrage an:  WT - Engineering Composite@walter-tools.com </t>
  </si>
  <si>
    <t xml:space="preserve">Inquiry to:  WT - Engineering Composite@walter-tools.com </t>
  </si>
  <si>
    <t>Angebotsmenge (min. 5 Stk) bei Vollhartmetall
Angebotsmenge (min. 3 Stk) bei PKD - Vein</t>
  </si>
  <si>
    <t>Offer quantity (min. 5 pcs) for hardmetall tools
Offer quantity (min. 3 pcs) for PCD-Vein tools</t>
  </si>
  <si>
    <t>Quanità offerta (min. 3 pezzi)</t>
  </si>
  <si>
    <t>Quantidade de Oferta (min. 3 pcs)</t>
  </si>
  <si>
    <t>Oferta cantidad (min. 3 pcs)</t>
  </si>
  <si>
    <t>Quantité à offrir (mini. 3 pces)</t>
  </si>
  <si>
    <t>Ponujena količina (najmanj 3 kosi)</t>
  </si>
  <si>
    <t>Maschine</t>
  </si>
  <si>
    <t>Machine</t>
  </si>
  <si>
    <t>Macchina</t>
  </si>
  <si>
    <t>Máquina</t>
  </si>
  <si>
    <t>장비</t>
  </si>
  <si>
    <t>Stroj</t>
  </si>
  <si>
    <t>Tezgah</t>
  </si>
  <si>
    <t>Maschinen-Typ</t>
  </si>
  <si>
    <t>Machine-Type</t>
  </si>
  <si>
    <t>机床-类型</t>
  </si>
  <si>
    <t xml:space="preserve">Tipo macchina </t>
  </si>
  <si>
    <t>Máquina - Modelo</t>
  </si>
  <si>
    <t>Tipo de máquina</t>
  </si>
  <si>
    <t>Type de machine</t>
  </si>
  <si>
    <t>장비 타입</t>
  </si>
  <si>
    <t>Tip stroja</t>
  </si>
  <si>
    <t>Tezgah tipi</t>
  </si>
  <si>
    <t>CNC</t>
  </si>
  <si>
    <t>Halbautomatisch</t>
  </si>
  <si>
    <t>Semi-automatic</t>
  </si>
  <si>
    <t>半自动</t>
  </si>
  <si>
    <t>Semi-automatica</t>
  </si>
  <si>
    <t>Semi-automático</t>
  </si>
  <si>
    <t>Semi-automatico</t>
  </si>
  <si>
    <t>Semi-automatique</t>
  </si>
  <si>
    <t>반-자동화</t>
  </si>
  <si>
    <t>Polavtomatski</t>
  </si>
  <si>
    <t>Yarı otomatik</t>
  </si>
  <si>
    <t>Handbohrmaschine</t>
  </si>
  <si>
    <t>Hand-held</t>
  </si>
  <si>
    <t>手动钻床</t>
  </si>
  <si>
    <t>Manuale</t>
  </si>
  <si>
    <t>Manual</t>
  </si>
  <si>
    <t>Portátil</t>
  </si>
  <si>
    <t>Manuelle</t>
  </si>
  <si>
    <t>핸드헬드 장비</t>
  </si>
  <si>
    <t>Ročen</t>
  </si>
  <si>
    <t>Elle kullanılan matkap aleti</t>
  </si>
  <si>
    <t>Variabler Vorschub</t>
  </si>
  <si>
    <t>Variable feed</t>
  </si>
  <si>
    <t>进给调节</t>
  </si>
  <si>
    <t>Alimentazione variabile</t>
  </si>
  <si>
    <t>Avanço variável disponível</t>
  </si>
  <si>
    <t>Avance variable disponible</t>
  </si>
  <si>
    <t>Avance variable ?</t>
  </si>
  <si>
    <t>다양한 이송 사용가능</t>
  </si>
  <si>
    <t>Spremenljivo dovajanje na voljo</t>
  </si>
  <si>
    <t>Lubricant</t>
  </si>
  <si>
    <t>切削液</t>
  </si>
  <si>
    <t>윤활</t>
  </si>
  <si>
    <t>Yağlama maddesi :</t>
  </si>
  <si>
    <t>Luftkühlung</t>
  </si>
  <si>
    <t>Air blast</t>
  </si>
  <si>
    <t>空气冷却</t>
  </si>
  <si>
    <t>Raffreddamento ad aria</t>
  </si>
  <si>
    <t>Jato de Ar</t>
  </si>
  <si>
    <t>Chorro de aire</t>
  </si>
  <si>
    <t>Refroidissement à l'air</t>
  </si>
  <si>
    <t>에어 브라스트</t>
  </si>
  <si>
    <t>Zračno hlajenje</t>
  </si>
  <si>
    <t>Hava soğutma</t>
  </si>
  <si>
    <t>Innere Kühlung</t>
  </si>
  <si>
    <t>Internal coolant</t>
  </si>
  <si>
    <t>Adduzione interna</t>
  </si>
  <si>
    <t>Refrigeração interna</t>
  </si>
  <si>
    <t xml:space="preserve">Refrigeración Internal </t>
  </si>
  <si>
    <t>Lubrification interne</t>
  </si>
  <si>
    <t>Tekočina za notranje hlajenje</t>
  </si>
  <si>
    <t>Emulsion</t>
  </si>
  <si>
    <t>乳胶</t>
  </si>
  <si>
    <t>Emulsione</t>
  </si>
  <si>
    <t>Emulsão</t>
  </si>
  <si>
    <t>Emulsión</t>
  </si>
  <si>
    <t>수용성</t>
  </si>
  <si>
    <t>Emulzija</t>
  </si>
  <si>
    <t>Emülsiyon</t>
  </si>
  <si>
    <t>Außenkühlung</t>
  </si>
  <si>
    <t>External coolant</t>
  </si>
  <si>
    <t>外部冷却</t>
  </si>
  <si>
    <t>Adduzione esterna</t>
  </si>
  <si>
    <t>Refrigeração externa</t>
  </si>
  <si>
    <t>Refrigeración externa</t>
  </si>
  <si>
    <t>Lubrification externe</t>
  </si>
  <si>
    <t>외부 급유</t>
  </si>
  <si>
    <t>Zunanje hlajenje</t>
  </si>
  <si>
    <t>Führungsbuchse</t>
  </si>
  <si>
    <t>Lead bush</t>
  </si>
  <si>
    <t>引导</t>
  </si>
  <si>
    <t>Bussola di guida</t>
  </si>
  <si>
    <t>Bucha Guia</t>
  </si>
  <si>
    <t>Casquillo guia</t>
  </si>
  <si>
    <t>Canon de guidage</t>
  </si>
  <si>
    <t>리드 부쉬</t>
  </si>
  <si>
    <t>Navojna / vodilna puša</t>
  </si>
  <si>
    <t>Pilot kovanı</t>
  </si>
  <si>
    <t>Ja</t>
  </si>
  <si>
    <t>Yes</t>
  </si>
  <si>
    <t>是</t>
  </si>
  <si>
    <t>Si</t>
  </si>
  <si>
    <t>Sim</t>
  </si>
  <si>
    <t>Oui</t>
  </si>
  <si>
    <t>예</t>
  </si>
  <si>
    <t>Da</t>
  </si>
  <si>
    <t>Evet</t>
  </si>
  <si>
    <t>Nein</t>
  </si>
  <si>
    <t>No</t>
  </si>
  <si>
    <t>没有</t>
  </si>
  <si>
    <t>Não</t>
  </si>
  <si>
    <t>Aucun</t>
  </si>
  <si>
    <t>아니오</t>
  </si>
  <si>
    <t>Ne</t>
  </si>
  <si>
    <t>Werkzeugaufnahme</t>
  </si>
  <si>
    <t>Clamping system</t>
  </si>
  <si>
    <t>装夹系统</t>
  </si>
  <si>
    <t>Sistema fissaggio</t>
  </si>
  <si>
    <t>Adaptador</t>
  </si>
  <si>
    <t>Acoplamiento de la herramienta</t>
  </si>
  <si>
    <t>Attachement</t>
  </si>
  <si>
    <t>공구 아답션</t>
  </si>
  <si>
    <t>Prilagoditev orodja</t>
  </si>
  <si>
    <t>Umdrehung max.</t>
  </si>
  <si>
    <t>Rpm Max.</t>
  </si>
  <si>
    <t>转数最大</t>
  </si>
  <si>
    <t>Massimo numero di giri</t>
  </si>
  <si>
    <t>Rpm máx.</t>
  </si>
  <si>
    <t>Vitesse de rotation maximale</t>
  </si>
  <si>
    <t>največja hitrost rpm</t>
  </si>
  <si>
    <t>Maks.devir</t>
  </si>
  <si>
    <t xml:space="preserve">Vorschub </t>
  </si>
  <si>
    <t>Feed per rev.</t>
  </si>
  <si>
    <t>进给最大</t>
  </si>
  <si>
    <t>Avanzamanto al giro</t>
  </si>
  <si>
    <t>Avance linéaire maximale</t>
  </si>
  <si>
    <t>Bearbeitungskriterien</t>
  </si>
  <si>
    <t>Main machining criteria</t>
  </si>
  <si>
    <t>主要加工问题</t>
  </si>
  <si>
    <t>Criteri lavorazione principale</t>
  </si>
  <si>
    <t>Problème d'usinage principal</t>
  </si>
  <si>
    <t>Delamination</t>
  </si>
  <si>
    <t>分层</t>
  </si>
  <si>
    <t>Delaminazione</t>
  </si>
  <si>
    <t xml:space="preserve">Delaminação  </t>
  </si>
  <si>
    <t>Delaminación</t>
  </si>
  <si>
    <t>Délaminage</t>
  </si>
  <si>
    <t>박리현상</t>
  </si>
  <si>
    <t>Delaminacija</t>
  </si>
  <si>
    <t>Katmanlara ayrılma (delaminasyon)</t>
  </si>
  <si>
    <t>Ausfransung</t>
  </si>
  <si>
    <t>Splintering</t>
  </si>
  <si>
    <t>分裂</t>
  </si>
  <si>
    <t>Scheggiatuta</t>
  </si>
  <si>
    <t>Lascamento</t>
  </si>
  <si>
    <t>astillamiento</t>
  </si>
  <si>
    <t>Eclatement</t>
  </si>
  <si>
    <t>분리형:</t>
  </si>
  <si>
    <t>Krušenje</t>
  </si>
  <si>
    <t>Liflenme</t>
  </si>
  <si>
    <t>Standzeit</t>
  </si>
  <si>
    <t>Tool life</t>
  </si>
  <si>
    <t>寿命</t>
  </si>
  <si>
    <t>Vita utensile</t>
  </si>
  <si>
    <t>Vida da Ferramenta</t>
  </si>
  <si>
    <t>Vida de herramienta</t>
  </si>
  <si>
    <t>Durée de vie</t>
  </si>
  <si>
    <t>공구 수명</t>
  </si>
  <si>
    <t>Življenjska doba orodja</t>
  </si>
  <si>
    <t>Workpiece</t>
  </si>
  <si>
    <t>工件</t>
  </si>
  <si>
    <t>Pezzo da lavorare</t>
  </si>
  <si>
    <t>공작물</t>
  </si>
  <si>
    <t>Obdelovanec</t>
  </si>
  <si>
    <t>İş parçası</t>
  </si>
  <si>
    <t>Dicke
(Bohrtiefe)</t>
  </si>
  <si>
    <t>Thickness
(drilling depth)</t>
  </si>
  <si>
    <t>厚度
(钻深）</t>
  </si>
  <si>
    <t>Spessore (profondità foratura)</t>
  </si>
  <si>
    <t>Espessura (profundidade de furação)</t>
  </si>
  <si>
    <t>Espesor (profundidad de taladrado)</t>
  </si>
  <si>
    <t>Epaisseur
(profondeur de perçage)</t>
  </si>
  <si>
    <t>두께(드릴 깊이)</t>
  </si>
  <si>
    <t>Debelina (globina vrtanja)</t>
  </si>
  <si>
    <t>Faser Material</t>
  </si>
  <si>
    <t>Fibre</t>
  </si>
  <si>
    <t>构造</t>
  </si>
  <si>
    <t>Fibra</t>
  </si>
  <si>
    <t>fibra</t>
  </si>
  <si>
    <t>섬유</t>
  </si>
  <si>
    <t>Vlakna</t>
  </si>
  <si>
    <t>Cam elyaf malzeme</t>
  </si>
  <si>
    <t>Hochfeste Kohlefaser</t>
  </si>
  <si>
    <t>Carbon (CFRP)</t>
  </si>
  <si>
    <t>高强度碳纤维</t>
  </si>
  <si>
    <t>Carbonio CFRP</t>
  </si>
  <si>
    <t>Carbono HS</t>
  </si>
  <si>
    <t>HS carbon</t>
  </si>
  <si>
    <t>Carbone haute densité</t>
  </si>
  <si>
    <t>ogljikova vlakna visoke trdnosti</t>
  </si>
  <si>
    <t>Mittelfeste Kohlefaser</t>
  </si>
  <si>
    <t>IS carbon</t>
  </si>
  <si>
    <t>中强度碳纤维</t>
  </si>
  <si>
    <t>Carbonio IS</t>
  </si>
  <si>
    <t>Carbano IS</t>
  </si>
  <si>
    <t>De carbono de densidad media</t>
  </si>
  <si>
    <t>Carbone densité moyenne</t>
  </si>
  <si>
    <t>IS 카본</t>
  </si>
  <si>
    <t>Ogljikova vlakna srednje trdnosti</t>
  </si>
  <si>
    <t>Orta sertlikte karbon cam elyaf</t>
  </si>
  <si>
    <t>Glasfaser</t>
  </si>
  <si>
    <t>Glass (GFRP)</t>
  </si>
  <si>
    <t>玻璃纤维</t>
  </si>
  <si>
    <t>Fibra di vetro</t>
  </si>
  <si>
    <t>Glass</t>
  </si>
  <si>
    <t>Fibra de vidrio</t>
  </si>
  <si>
    <t>Fibre de verre</t>
  </si>
  <si>
    <t>유리섬유</t>
  </si>
  <si>
    <t>Steklo</t>
  </si>
  <si>
    <t>Aramidfaser</t>
  </si>
  <si>
    <t>Aramid (Kevlar, etc.)</t>
  </si>
  <si>
    <t>尼龙纤维</t>
  </si>
  <si>
    <t>Aramidica (Kevlar. Etc.)</t>
  </si>
  <si>
    <t>Aramid</t>
  </si>
  <si>
    <t>fibra de aramida</t>
  </si>
  <si>
    <t>Fibre d'aramide</t>
  </si>
  <si>
    <t>아라미드</t>
  </si>
  <si>
    <t>Aramidna vlakna</t>
  </si>
  <si>
    <t>Gewebetyp</t>
  </si>
  <si>
    <t>Fabric</t>
  </si>
  <si>
    <t>组织构造</t>
  </si>
  <si>
    <t>Tessuto</t>
  </si>
  <si>
    <t>Tipo de tejido</t>
  </si>
  <si>
    <t>Type de tissé</t>
  </si>
  <si>
    <t>섬유질</t>
  </si>
  <si>
    <t>tkanina</t>
  </si>
  <si>
    <t>Dokuma tipi</t>
  </si>
  <si>
    <t>unidirectional</t>
  </si>
  <si>
    <t>单向的</t>
  </si>
  <si>
    <t>Unidirezionale</t>
  </si>
  <si>
    <t>Unidirecional</t>
  </si>
  <si>
    <t>unidireccional</t>
  </si>
  <si>
    <t>Unidirectionnel</t>
  </si>
  <si>
    <t>단일방향</t>
  </si>
  <si>
    <t>Enosmerno</t>
  </si>
  <si>
    <t>tek yönlü</t>
  </si>
  <si>
    <t>gewebt</t>
  </si>
  <si>
    <t>woven</t>
  </si>
  <si>
    <t>机织织物</t>
  </si>
  <si>
    <t>entrelaçado</t>
  </si>
  <si>
    <t>tejido</t>
  </si>
  <si>
    <t>Entrelacé</t>
  </si>
  <si>
    <t>양모</t>
  </si>
  <si>
    <t>pleten</t>
  </si>
  <si>
    <t>dokunmuş</t>
  </si>
  <si>
    <t>Isotrop</t>
  </si>
  <si>
    <t>isotropical</t>
  </si>
  <si>
    <t>等方形的</t>
  </si>
  <si>
    <t>Isotropico</t>
  </si>
  <si>
    <t>Isotrope</t>
  </si>
  <si>
    <t>3D</t>
  </si>
  <si>
    <t>3 Boyutlu</t>
  </si>
  <si>
    <t>gemischt</t>
  </si>
  <si>
    <t>mixed</t>
  </si>
  <si>
    <t>混合的</t>
  </si>
  <si>
    <t>Misto</t>
  </si>
  <si>
    <t>Mistas</t>
  </si>
  <si>
    <t>mixto</t>
  </si>
  <si>
    <t>Mixte</t>
  </si>
  <si>
    <t>mešan</t>
  </si>
  <si>
    <t>karışık</t>
  </si>
  <si>
    <t>Harz</t>
  </si>
  <si>
    <t>Resin</t>
  </si>
  <si>
    <t>树脂</t>
  </si>
  <si>
    <t>Resina</t>
  </si>
  <si>
    <t>Résine</t>
  </si>
  <si>
    <t>레진</t>
  </si>
  <si>
    <t>Smola</t>
  </si>
  <si>
    <t>Reçine</t>
  </si>
  <si>
    <t>Epoxidharz</t>
  </si>
  <si>
    <t>Epoxy</t>
  </si>
  <si>
    <t>低温环氧化物</t>
  </si>
  <si>
    <t>Resina epossidica (bassa temperatura)</t>
  </si>
  <si>
    <t>Epóxi Baixo T</t>
  </si>
  <si>
    <t>Resina Epoxy baja temperatura</t>
  </si>
  <si>
    <t>Résine Epoxy basse température</t>
  </si>
  <si>
    <t>Nizkotemperaturne epoksi smole</t>
  </si>
  <si>
    <t>BMI</t>
  </si>
  <si>
    <t>高温环氧化物</t>
  </si>
  <si>
    <t>Resina epossidica (alta temperatura)</t>
  </si>
  <si>
    <t>Résine Epoxy haute température</t>
  </si>
  <si>
    <t>Thermoplaste</t>
  </si>
  <si>
    <t>Thermoplastic</t>
  </si>
  <si>
    <t>热塑性塑料</t>
  </si>
  <si>
    <t>Termolpastico</t>
  </si>
  <si>
    <t>Termoplásticos</t>
  </si>
  <si>
    <t>Thermoplastique</t>
  </si>
  <si>
    <t>열가소성</t>
  </si>
  <si>
    <t>Termoplastičen</t>
  </si>
  <si>
    <t>Termoplastik malzemeler</t>
  </si>
  <si>
    <t>Cyanat</t>
  </si>
  <si>
    <t>Cyanate</t>
  </si>
  <si>
    <t>氰酸盐</t>
  </si>
  <si>
    <t>Cianato</t>
  </si>
  <si>
    <t>Cianat</t>
  </si>
  <si>
    <t>Siyanat</t>
  </si>
  <si>
    <t>Vynilester / Polyester</t>
  </si>
  <si>
    <t>聚酯</t>
  </si>
  <si>
    <t>Vinile/Poliestere</t>
  </si>
  <si>
    <t>Vynilester / poliéster</t>
  </si>
  <si>
    <t>Ester de Vynil / Polyester</t>
  </si>
  <si>
    <t>Vinilester / poliester</t>
  </si>
  <si>
    <t>Vinilester / Polyester</t>
  </si>
  <si>
    <t>Oberfläche an Austrittseite</t>
  </si>
  <si>
    <t>Finish on exit side</t>
  </si>
  <si>
    <t>在出口端完成</t>
  </si>
  <si>
    <t>Finitura lato uscita</t>
  </si>
  <si>
    <t>Acabamento na saída</t>
  </si>
  <si>
    <t>Acabado en el lado de salida</t>
  </si>
  <si>
    <t>Etat de surface en sortie de trou</t>
  </si>
  <si>
    <t>출구쪽 정삭</t>
  </si>
  <si>
    <t>površinska obdelava na izhodni strani</t>
  </si>
  <si>
    <t>Çıkış kısmında yüzey kalitesi</t>
  </si>
  <si>
    <t>glatt</t>
  </si>
  <si>
    <t>plane</t>
  </si>
  <si>
    <t>平的</t>
  </si>
  <si>
    <t>Liscio</t>
  </si>
  <si>
    <t>Plano</t>
  </si>
  <si>
    <t>Lisse</t>
  </si>
  <si>
    <t>gladek</t>
  </si>
  <si>
    <t>parlak</t>
  </si>
  <si>
    <t>rau</t>
  </si>
  <si>
    <t>rough</t>
  </si>
  <si>
    <t>粗糙的</t>
  </si>
  <si>
    <t>Ruvido</t>
  </si>
  <si>
    <t>Desbaste</t>
  </si>
  <si>
    <t>rugoso</t>
  </si>
  <si>
    <t>Rugueux</t>
  </si>
  <si>
    <t xml:space="preserve">황삭 </t>
  </si>
  <si>
    <t>grob</t>
  </si>
  <si>
    <t>kaba</t>
  </si>
  <si>
    <t>Beschichtung an Austrittseite</t>
  </si>
  <si>
    <t>Coating on exit side</t>
  </si>
  <si>
    <t>在出口端涂层</t>
  </si>
  <si>
    <t>Rivestimento lato uscita</t>
  </si>
  <si>
    <t>Cobertura na saída</t>
  </si>
  <si>
    <t>Recubrimiento en el lado de salida</t>
  </si>
  <si>
    <t>Revêtement en sortie de trou</t>
  </si>
  <si>
    <t>출구쪽 면에 코팅</t>
  </si>
  <si>
    <t>Premaz na izstopni strani</t>
  </si>
  <si>
    <t>Çıkış kısmında kaplama</t>
  </si>
  <si>
    <t>Keine</t>
  </si>
  <si>
    <t>None</t>
  </si>
  <si>
    <t>Nessuno</t>
  </si>
  <si>
    <t>Lackschicht</t>
  </si>
  <si>
    <t>Painting</t>
  </si>
  <si>
    <t>喷漆</t>
  </si>
  <si>
    <t>Verniciato</t>
  </si>
  <si>
    <t>Pintura</t>
  </si>
  <si>
    <t>Peinture</t>
  </si>
  <si>
    <t>페인팅</t>
  </si>
  <si>
    <t>Barvanje</t>
  </si>
  <si>
    <t>Cila katmanı</t>
  </si>
  <si>
    <t>Blitzschutzoberfläche</t>
  </si>
  <si>
    <t>LSP</t>
  </si>
  <si>
    <t>避雷表面</t>
  </si>
  <si>
    <t>Trattamento parafulmine</t>
  </si>
  <si>
    <t>Traitement parafoudre</t>
  </si>
  <si>
    <t>Zaščita pred udarom strele</t>
  </si>
  <si>
    <t>Yıldırım siperli yüzey</t>
  </si>
  <si>
    <t>Glasdeckschicht</t>
  </si>
  <si>
    <t>Glass scrimp</t>
  </si>
  <si>
    <t>玻璃厚度表面</t>
  </si>
  <si>
    <t>Pellicola vetro</t>
  </si>
  <si>
    <t>Film de verre</t>
  </si>
  <si>
    <t>Steklena plast</t>
  </si>
  <si>
    <t>Cam katmanı</t>
  </si>
  <si>
    <t>Abreißschicht</t>
  </si>
  <si>
    <t>Peel ply</t>
  </si>
  <si>
    <t>剥落层</t>
  </si>
  <si>
    <t>Pellicola amovibile</t>
  </si>
  <si>
    <t>profundidad de pasada</t>
  </si>
  <si>
    <t>Film pelable</t>
  </si>
  <si>
    <t>Zaščitna plast</t>
  </si>
  <si>
    <t>Kopan katman</t>
  </si>
  <si>
    <t>Versuchsbauteil verfügbar</t>
  </si>
  <si>
    <t>Sample available for testing</t>
  </si>
  <si>
    <t>试验材料</t>
  </si>
  <si>
    <t>Campione disponibile per test</t>
  </si>
  <si>
    <t>Amostra disponível para testes</t>
  </si>
  <si>
    <t>Muestras para pruebas</t>
  </si>
  <si>
    <t>Echantillon disponible</t>
  </si>
  <si>
    <t>테스트용 샘플 사용가능</t>
  </si>
  <si>
    <t>Vzorec je na voljo za testiranje</t>
  </si>
  <si>
    <t>Deneme için iş parçası kullanılabilir</t>
  </si>
  <si>
    <t>Stack</t>
  </si>
  <si>
    <t>堆</t>
  </si>
  <si>
    <t>Multistrato</t>
  </si>
  <si>
    <t>Pacote</t>
  </si>
  <si>
    <t>multicapa</t>
  </si>
  <si>
    <t>Multicouche</t>
  </si>
  <si>
    <t>쌓기</t>
  </si>
  <si>
    <t>kopica, množica</t>
  </si>
  <si>
    <t>Schicht 1</t>
  </si>
  <si>
    <t>Layer 1</t>
  </si>
  <si>
    <t>第一层</t>
  </si>
  <si>
    <t>Strato 1</t>
  </si>
  <si>
    <t>Camada 1</t>
  </si>
  <si>
    <t>Capa 1</t>
  </si>
  <si>
    <t>Couche 1</t>
  </si>
  <si>
    <t>레이어 1</t>
  </si>
  <si>
    <t>Plast 1</t>
  </si>
  <si>
    <t>Katman 1</t>
  </si>
  <si>
    <t>Schicht 2</t>
  </si>
  <si>
    <t>Layer 2</t>
  </si>
  <si>
    <t>第二层</t>
  </si>
  <si>
    <t>Strato 2</t>
  </si>
  <si>
    <t>Camada 2</t>
  </si>
  <si>
    <t>Capa 2</t>
  </si>
  <si>
    <t>Couche 2</t>
  </si>
  <si>
    <t>레이어 2</t>
  </si>
  <si>
    <t>Plast 2</t>
  </si>
  <si>
    <t>Katman 2</t>
  </si>
  <si>
    <t>Schicht 3</t>
  </si>
  <si>
    <t>Layer 3</t>
  </si>
  <si>
    <t>第三层</t>
  </si>
  <si>
    <t>Strato 3</t>
  </si>
  <si>
    <t>Camada 3</t>
  </si>
  <si>
    <t>Capa 3</t>
  </si>
  <si>
    <t>Couche 3</t>
  </si>
  <si>
    <t>레이어 3</t>
  </si>
  <si>
    <t>Plast 3</t>
  </si>
  <si>
    <t>Katman 3</t>
  </si>
  <si>
    <t>CFK</t>
  </si>
  <si>
    <t>GFRP</t>
  </si>
  <si>
    <t>Plastica rinforzata con fibre di carbonio</t>
  </si>
  <si>
    <t>Plastique renforcé fibre de carbone</t>
  </si>
  <si>
    <t>복합소재(GFRP)</t>
  </si>
  <si>
    <t>Polimeri ojačani s steklenimi vlakni</t>
  </si>
  <si>
    <t>Cam elyaf güçlendirmeli plastik (CFK/GFRP )</t>
  </si>
  <si>
    <t>GFK</t>
  </si>
  <si>
    <t>CFRP</t>
  </si>
  <si>
    <t>Plastica rinforzata fibra di vetro</t>
  </si>
  <si>
    <t>Plástico reforzado con fibra</t>
  </si>
  <si>
    <t>Plastique renforcé fibre de verre</t>
  </si>
  <si>
    <t>Karbon elyaf güçlendirmeli plastik (GFK/CFRP)</t>
  </si>
  <si>
    <t>Aluminium</t>
  </si>
  <si>
    <t>铝</t>
  </si>
  <si>
    <t>Alluminio</t>
  </si>
  <si>
    <t>Alumínio</t>
  </si>
  <si>
    <t>Aluminio</t>
  </si>
  <si>
    <t>알루미늄</t>
  </si>
  <si>
    <t>Aluminij</t>
  </si>
  <si>
    <t>Alüminyum</t>
  </si>
  <si>
    <t>Titan</t>
  </si>
  <si>
    <t>Titanium</t>
  </si>
  <si>
    <t>钛</t>
  </si>
  <si>
    <t>Titanio</t>
  </si>
  <si>
    <t>Titânio</t>
  </si>
  <si>
    <t>Titane</t>
  </si>
  <si>
    <t>titan</t>
  </si>
  <si>
    <t>Titanyum</t>
  </si>
  <si>
    <t>Andere</t>
  </si>
  <si>
    <t>Outros</t>
  </si>
  <si>
    <t>Otros</t>
  </si>
  <si>
    <t>Autres</t>
  </si>
  <si>
    <t>Ostalo</t>
  </si>
  <si>
    <t>Diğer</t>
  </si>
  <si>
    <t>Dicke</t>
  </si>
  <si>
    <t>Thickness</t>
  </si>
  <si>
    <t>厚度</t>
  </si>
  <si>
    <t>Spessore</t>
  </si>
  <si>
    <t xml:space="preserve">espessura </t>
  </si>
  <si>
    <t xml:space="preserve">Espesor </t>
  </si>
  <si>
    <t>Epaisseur</t>
  </si>
  <si>
    <t>두께</t>
  </si>
  <si>
    <t xml:space="preserve">Debelina </t>
  </si>
  <si>
    <t>Anforderungen</t>
  </si>
  <si>
    <t>Requirements</t>
  </si>
  <si>
    <t>要求</t>
  </si>
  <si>
    <t>Specifiche</t>
  </si>
  <si>
    <t>Requisitos</t>
  </si>
  <si>
    <t>Especificaciones</t>
  </si>
  <si>
    <t>Spécifications</t>
  </si>
  <si>
    <t>요구사항</t>
  </si>
  <si>
    <t>Zahteve</t>
  </si>
  <si>
    <t>İstekler</t>
  </si>
  <si>
    <t>Geometriekennzeichnung zur Information</t>
  </si>
  <si>
    <t>Geometry designation for information</t>
  </si>
  <si>
    <t>Machine Type</t>
  </si>
  <si>
    <t>Tipo/Descrizione Macchina</t>
  </si>
  <si>
    <t>Type/Description</t>
  </si>
  <si>
    <t>A = Automatisiert</t>
  </si>
  <si>
    <t xml:space="preserve">A = Automated </t>
  </si>
  <si>
    <t>M = Manuel</t>
  </si>
  <si>
    <t>M = Manual</t>
  </si>
  <si>
    <t>Material</t>
  </si>
  <si>
    <t xml:space="preserve">Material </t>
  </si>
  <si>
    <t>材料</t>
  </si>
  <si>
    <t>소재</t>
  </si>
  <si>
    <t>Geometrie</t>
  </si>
  <si>
    <t>Geomerty</t>
  </si>
  <si>
    <t>Anforderungen PKD Vein</t>
  </si>
  <si>
    <t>Requirements PCD Vein</t>
  </si>
  <si>
    <t>Anforderungen Hartmetall</t>
  </si>
  <si>
    <t>Requirements Solid carbide</t>
  </si>
  <si>
    <t>Angebotsmenge (min. 3 Stk)</t>
  </si>
  <si>
    <t>Offer quantity (min. 3 pcs)</t>
  </si>
  <si>
    <t>Quantità offerta (min 3 pezzi)</t>
  </si>
  <si>
    <t>Sipariş miktarı ( en az 3 adet)</t>
  </si>
  <si>
    <t>Innere Kühlung (von D 4,7 mm)</t>
  </si>
  <si>
    <t>Internal coolant
(from dia. 4,7 mm)</t>
  </si>
  <si>
    <t>Adduzione interna  (4,7 mm)</t>
  </si>
  <si>
    <t>Lubrificaton interne (à partir du dia. 4,7 mm)</t>
  </si>
  <si>
    <t>Maße in</t>
  </si>
  <si>
    <t>Measure in</t>
  </si>
  <si>
    <t>Misure in</t>
  </si>
  <si>
    <t xml:space="preserve">Dimension en </t>
  </si>
  <si>
    <t>Werkzeugdurchmesser D1
(min. 2,5 - max. 12,8 mm)</t>
  </si>
  <si>
    <t>Drill diameter D1
(min. 2,5 - max. 12,8 mm)</t>
  </si>
  <si>
    <t>Diametro foratura D1 (min. 2,5 - max. 12,8 mm)</t>
  </si>
  <si>
    <t>Broca diâmetro D1
(min. 2,5 - max. 12,8mm)</t>
  </si>
  <si>
    <t>Diámetro de la broca D1
(min. 2,5 - max. 12,8 mm)</t>
  </si>
  <si>
    <t>Diamètre de perçage D1
(min. 2,5 - max. 12,8 mm)</t>
  </si>
  <si>
    <t>Premer svedra D1 (min. 2,5 - max. 12,8 mm)</t>
  </si>
  <si>
    <t>Toleranz D1</t>
  </si>
  <si>
    <t>Tolerance on D1</t>
  </si>
  <si>
    <t>Tolleranza su D1</t>
  </si>
  <si>
    <t>Tolerance on D2</t>
  </si>
  <si>
    <t>Tolerância em D1</t>
  </si>
  <si>
    <t>Tolerancia en D1</t>
  </si>
  <si>
    <t>Tolérance sur D1</t>
  </si>
  <si>
    <t>Toleranca na D1</t>
  </si>
  <si>
    <t>Tolerans  D1</t>
  </si>
  <si>
    <t>Schaftdurchmesser D2</t>
  </si>
  <si>
    <t>Shank diameter D2</t>
  </si>
  <si>
    <t>Diametro attacco D2</t>
  </si>
  <si>
    <t>Shank diameter D3</t>
  </si>
  <si>
    <t>Haste D2 diâmetro</t>
  </si>
  <si>
    <t>Diámetro de amarre D2</t>
  </si>
  <si>
    <t>Diamètre de queue D2</t>
  </si>
  <si>
    <t>Premer vpenjalne glave D2</t>
  </si>
  <si>
    <t>Şaft çapı D2</t>
  </si>
  <si>
    <t>Toleranz D2</t>
  </si>
  <si>
    <t>Tolleranza su D2</t>
  </si>
  <si>
    <t>Tolerance on D3</t>
  </si>
  <si>
    <t>Tolerância em D2</t>
  </si>
  <si>
    <t>Tolerancia en D2</t>
  </si>
  <si>
    <t>Tolérance sur D2</t>
  </si>
  <si>
    <t>Toleranca na D2</t>
  </si>
  <si>
    <t>Tolerans  D2</t>
  </si>
  <si>
    <t>Gesamtlänge L1</t>
  </si>
  <si>
    <t>Overalll length L1</t>
  </si>
  <si>
    <t>Lunghezza totale L1</t>
  </si>
  <si>
    <t>Overalll length L2</t>
  </si>
  <si>
    <t>Comprimento total L1</t>
  </si>
  <si>
    <t>Longitud total L1</t>
  </si>
  <si>
    <t>Longueur totale L1</t>
  </si>
  <si>
    <t>Celotna dolžina L1</t>
  </si>
  <si>
    <t>Schneidenlänge L2</t>
  </si>
  <si>
    <t>Flute length L2</t>
  </si>
  <si>
    <t>Lunghezza elica L2</t>
  </si>
  <si>
    <t>Flute length L3</t>
  </si>
  <si>
    <t>Comprimento do canal L2</t>
  </si>
  <si>
    <t>Longitud del canal L2</t>
  </si>
  <si>
    <t>Longueur de goujure L2</t>
  </si>
  <si>
    <t>Dolžina utora L2</t>
  </si>
  <si>
    <t>Kesici kenar uzunluğu L2</t>
  </si>
  <si>
    <t>Schaftlänge L3</t>
  </si>
  <si>
    <t>Shank length L3</t>
  </si>
  <si>
    <t>Lunghezza attacco L3</t>
  </si>
  <si>
    <t>Shank length L4</t>
  </si>
  <si>
    <t>haste L3 comprimento</t>
  </si>
  <si>
    <t>Longitud de amarre L3</t>
  </si>
  <si>
    <t>Longueur de queue L3</t>
  </si>
  <si>
    <t>Dolžina vpenjalne glave L3</t>
  </si>
  <si>
    <t>Şaft boyu L3</t>
  </si>
  <si>
    <t>Adapter</t>
  </si>
  <si>
    <t>Connection option</t>
  </si>
  <si>
    <t>Porte outil à corps fileté</t>
  </si>
  <si>
    <t>Schaftausführung</t>
  </si>
  <si>
    <t>Shank information</t>
  </si>
  <si>
    <t>Informazioni attacco</t>
  </si>
  <si>
    <t>Informações sobre a haste</t>
  </si>
  <si>
    <t>Información del amarre</t>
  </si>
  <si>
    <t>Type de queue</t>
  </si>
  <si>
    <t>Podatki o vpenjalnem sistemu</t>
  </si>
  <si>
    <t>Şaft tipi</t>
  </si>
  <si>
    <t>Schnittstelle zu Maschine</t>
  </si>
  <si>
    <t>Machining Connection Option</t>
  </si>
  <si>
    <t>?</t>
  </si>
  <si>
    <t>Spécification porte outil à corps fileté</t>
  </si>
  <si>
    <t xml:space="preserve">Bohrungsoberfläche in Ra </t>
  </si>
  <si>
    <t>Hole roughness Ra</t>
  </si>
  <si>
    <t>Rugosità foro Ra</t>
  </si>
  <si>
    <t xml:space="preserve"> Ra  Furo</t>
  </si>
  <si>
    <t>Rugosité alésage Ra</t>
  </si>
  <si>
    <t>Hrapavost luknje v Ra</t>
  </si>
  <si>
    <t xml:space="preserve">Ra değerinde delik yüzeyi   </t>
  </si>
  <si>
    <t>erlaubter Delaminations Durchmesser</t>
  </si>
  <si>
    <t>Delamination diameter allowed</t>
  </si>
  <si>
    <t>Diamertro di delaminazione consentito (mm)</t>
  </si>
  <si>
    <t>Delaminação diâmetro permitido (mm)</t>
  </si>
  <si>
    <t>Diámetro permitido de delaminación (mm)</t>
  </si>
  <si>
    <t>Diamètre de délaminage autorisé (mm)</t>
  </si>
  <si>
    <t>Dovoljen premer pri delaminaciji (mm)</t>
  </si>
  <si>
    <t>Bohrungs-Toleranz</t>
  </si>
  <si>
    <t>Hole size tolerance</t>
  </si>
  <si>
    <t>Tolleranza foro (mm)</t>
  </si>
  <si>
    <t>Tolerância do furo (mm)</t>
  </si>
  <si>
    <t>tolerancia del agujero (mm)</t>
  </si>
  <si>
    <t>Dimension tolérance alésage (mm)</t>
  </si>
  <si>
    <t>Dovoljeno odstopanje velikosti luknje (mm)</t>
  </si>
  <si>
    <t>Kundenanforderungen</t>
  </si>
  <si>
    <t>Customer requirements</t>
  </si>
  <si>
    <t>Specifiche cliente</t>
  </si>
  <si>
    <t>Requisitos do  clientes</t>
  </si>
  <si>
    <t>Requisitos del cliente</t>
  </si>
  <si>
    <t>Spécifications Client</t>
  </si>
  <si>
    <t>Strankine zahteve</t>
  </si>
  <si>
    <t>Müşteri istekleri</t>
  </si>
  <si>
    <t>Burr height</t>
  </si>
  <si>
    <t>Kundenzeichnung verfügbar</t>
  </si>
  <si>
    <t>Customer drawing available</t>
  </si>
  <si>
    <t>Disegno cliente disponibile</t>
  </si>
  <si>
    <t>Desenho do Cliente disponível</t>
  </si>
  <si>
    <t>Plano del cliente disponible</t>
  </si>
  <si>
    <t>Plan Client disponible</t>
  </si>
  <si>
    <t>Strankina risba je na razpolago</t>
  </si>
  <si>
    <t>Müşteri çizimi mevcut</t>
  </si>
  <si>
    <t>Bevorzugte Geometrie</t>
  </si>
  <si>
    <t>Preferred geometry</t>
  </si>
  <si>
    <t>Geometria preferita</t>
  </si>
  <si>
    <t>Geometria preferida</t>
  </si>
  <si>
    <t>geometría recomendada</t>
  </si>
  <si>
    <t>Géométrie préconisée</t>
  </si>
  <si>
    <t>Prednostna geometrija</t>
  </si>
  <si>
    <t>Tercih edilen geometri</t>
  </si>
  <si>
    <t>Für Werkstoffe mit gerimger Delaminationsneigung</t>
  </si>
  <si>
    <t>Multifuctional for fibre material, when low delamination risk</t>
  </si>
  <si>
    <t>Für Werkstoffe mit hoher Delaminationsneigung</t>
  </si>
  <si>
    <t>For fibre, when high delamination risk</t>
  </si>
  <si>
    <t>Titan Stack</t>
  </si>
  <si>
    <t>For Titanium stack</t>
  </si>
  <si>
    <t>Aluminium Stack</t>
  </si>
  <si>
    <t>For Aluminium stack</t>
  </si>
  <si>
    <t xml:space="preserve">Multifunktionsgeometrie </t>
  </si>
  <si>
    <t>Multifuctional for fibre material</t>
  </si>
  <si>
    <t>Qualitäts - Kennwerte</t>
  </si>
  <si>
    <t>Quality guidelines</t>
  </si>
  <si>
    <t>Qualità richiesta</t>
  </si>
  <si>
    <t>Diretrizes de qualidade</t>
  </si>
  <si>
    <t>Exigencias de calidad</t>
  </si>
  <si>
    <t>Exigences Qualité</t>
  </si>
  <si>
    <t>Smernice za zagotavljanje kakovosti</t>
  </si>
  <si>
    <t>Kalite standart değerleri (yönergeler)</t>
  </si>
  <si>
    <t>Bohrsenker</t>
  </si>
  <si>
    <t xml:space="preserve">Rivetdrill </t>
  </si>
  <si>
    <t>Punta per rivetti</t>
  </si>
  <si>
    <t>Foret pour rivet</t>
  </si>
  <si>
    <t>Innere Kühlung (von D 4,8 mm); D1 min. 4,8 - max. 21 mm)</t>
  </si>
  <si>
    <t>Internal coolant
(from dia. 4,8 mm); D1 min. 4,8 - max. 21mm</t>
  </si>
  <si>
    <t>Senkwinkel</t>
  </si>
  <si>
    <t xml:space="preserve">C´sink angle </t>
  </si>
  <si>
    <t>Angolo svasatura</t>
  </si>
  <si>
    <t>Angle de chanfreinage-fraisurage</t>
  </si>
  <si>
    <t>Übergangsradius</t>
  </si>
  <si>
    <t>Intersection R</t>
  </si>
  <si>
    <t>Raggio intersezione</t>
  </si>
  <si>
    <t>Durchmesser D3</t>
  </si>
  <si>
    <t>Diameter D3</t>
  </si>
  <si>
    <t>Diametro D3</t>
  </si>
  <si>
    <t>Diameter D4</t>
  </si>
  <si>
    <t>Diametre D3</t>
  </si>
  <si>
    <t>Anzahl Schneiden</t>
  </si>
  <si>
    <t>No. Of C´sinks :</t>
  </si>
  <si>
    <t>Numero di smussi</t>
  </si>
  <si>
    <t>Nbre de chanfrein:</t>
  </si>
  <si>
    <t>Spitzengeometrie</t>
  </si>
  <si>
    <t>Point geometry</t>
  </si>
  <si>
    <t>NC Maschinen/ Bohrvorschubseinheiten</t>
  </si>
  <si>
    <t>NC drilling/Power feed</t>
  </si>
  <si>
    <t>Handgeführtes Bohren</t>
  </si>
  <si>
    <t>Manual drilling</t>
  </si>
  <si>
    <t>Aluminium Stack (AL/AL)</t>
  </si>
  <si>
    <t>For Aluminum stack,(AL/AL)</t>
  </si>
  <si>
    <t>Aluminium Titan Stack</t>
  </si>
  <si>
    <t>For Aluminum Titanium  stack,(AL/Ti) (Ti/AL)</t>
  </si>
  <si>
    <t>Für Werkstoffe mit niedriger Delaminationsneigung (CFK/CFK)</t>
  </si>
  <si>
    <t>Multifunctional for fibre material. When low delamiation risk (CFRP/CFRP)</t>
  </si>
  <si>
    <t>Für Werkstoffe mit hoher Delaminationsneigung (CFK/CFK)</t>
  </si>
  <si>
    <t>Multifunctional for fibre material. When High delamiation risk (CFRP/CFRP)</t>
  </si>
  <si>
    <t>Für Titan Stack (Ti/Ti)</t>
  </si>
  <si>
    <t>For Titanium stack (Ti/Ti)</t>
  </si>
  <si>
    <t>Für Aluminium Stack (CFK/AL), (AL/CFK)</t>
  </si>
  <si>
    <t>For Aluminium stack,(CFRP/AL), (AL/CFRP)</t>
  </si>
  <si>
    <t>Multifunktionsgeometrie (Kevlar)</t>
  </si>
  <si>
    <t>For fibre material.(Kevlar)</t>
  </si>
  <si>
    <t>Aufbohren (CFK/CFK)</t>
  </si>
  <si>
    <t>Rebore (CFRP/CFRP)</t>
  </si>
  <si>
    <t>Aufbohren (CFK/Al)</t>
  </si>
  <si>
    <t>Rebore (CFRP/Al)</t>
  </si>
  <si>
    <t>Aufbohren (CFKTi)</t>
  </si>
  <si>
    <t>Rebore (CFRP/Ti)</t>
  </si>
  <si>
    <t>Reiben (CFK/CFK)</t>
  </si>
  <si>
    <t>Reaming (CFRP/CFRP)</t>
  </si>
  <si>
    <t>Reiben (CFK/Al)</t>
  </si>
  <si>
    <t>Reaming (CFRP/Al)</t>
  </si>
  <si>
    <t>Reiben (CFK/Ti)</t>
  </si>
  <si>
    <t>Reaming (CFRP/Ti)</t>
  </si>
  <si>
    <t>Startbohrung (CFK/CFK)</t>
  </si>
  <si>
    <t>For start holes  (CFRP/CFRP)</t>
  </si>
  <si>
    <t>Startbohrung (CFK/Al)</t>
  </si>
  <si>
    <t>For start holes  (CFRP/AL)</t>
  </si>
  <si>
    <t>Startbohrung (CFK/Ti)</t>
  </si>
  <si>
    <t>For start holes  (CFRP/Ti)</t>
  </si>
  <si>
    <t>Diamantbeschichtung für CFK/CFK und CFK/Al und Kevlar</t>
  </si>
  <si>
    <t>Diamond coatings for CFRP/CFRP and CFRP/AL ,Kevlar</t>
  </si>
  <si>
    <t>New Hard Carbon für CFK/Ti</t>
  </si>
  <si>
    <t>New hard carbon for CFRP/Ti</t>
  </si>
  <si>
    <t>Spanwikel Senkfase</t>
  </si>
  <si>
    <t>Rake angle on C´sink :</t>
  </si>
  <si>
    <t>Angolo spoglia su smusso:</t>
  </si>
  <si>
    <t>Angle de coupe sur le chanfrein</t>
  </si>
  <si>
    <t>Standard (5°)</t>
  </si>
  <si>
    <t>Other</t>
  </si>
  <si>
    <t>其他：</t>
  </si>
  <si>
    <t>기타:</t>
  </si>
  <si>
    <t xml:space="preserve">Beschichtung </t>
  </si>
  <si>
    <t xml:space="preserve">Coating </t>
  </si>
  <si>
    <t>Blank=uncoated</t>
  </si>
  <si>
    <t>P=PCD</t>
  </si>
  <si>
    <t>D=Diamond</t>
  </si>
  <si>
    <t>N=NHC</t>
  </si>
  <si>
    <t>(D1 min. 4,0 - max. 9,8mm / min. 0,157 - 0,385 inch)</t>
  </si>
  <si>
    <t>(D1 min. 4,0-max 9,8 mm)</t>
  </si>
  <si>
    <t>(All the above manual drills should be predrilled holes using A1164 drill geometry)</t>
  </si>
  <si>
    <t xml:space="preserve">For stack,(CFRP/Ti),(Ti/CFRP) </t>
  </si>
  <si>
    <t>Bauteile</t>
  </si>
  <si>
    <t>Componentes</t>
  </si>
  <si>
    <t>Componente</t>
  </si>
  <si>
    <t>구성품:</t>
  </si>
  <si>
    <t>Komponenta</t>
  </si>
  <si>
    <t>Bileşenler</t>
  </si>
  <si>
    <t>Face d'usinage</t>
  </si>
  <si>
    <t>가공후 표면조도:</t>
  </si>
  <si>
    <t>Werkzeugbeschreibung</t>
  </si>
  <si>
    <t>Tool description</t>
  </si>
  <si>
    <t>刀具描述</t>
  </si>
  <si>
    <t>Descrizione utensile</t>
  </si>
  <si>
    <t>descrição da ferramenta:</t>
  </si>
  <si>
    <t>Descripción de la Herramienta:</t>
  </si>
  <si>
    <t>Description outil</t>
  </si>
  <si>
    <t>툴 품명:</t>
  </si>
  <si>
    <t>Opis orodja:</t>
  </si>
  <si>
    <t>Vollbohren</t>
  </si>
  <si>
    <t>Drilling</t>
  </si>
  <si>
    <t>钻加工</t>
  </si>
  <si>
    <t>Foratura</t>
  </si>
  <si>
    <t>Furação</t>
  </si>
  <si>
    <t>Taladrado lleno</t>
  </si>
  <si>
    <t>Perçage</t>
  </si>
  <si>
    <t>드릴작업</t>
  </si>
  <si>
    <t>Vrtanje</t>
  </si>
  <si>
    <t>Delik delme</t>
  </si>
  <si>
    <t>Aufbohren</t>
  </si>
  <si>
    <t>Boring</t>
  </si>
  <si>
    <t>镗加工</t>
  </si>
  <si>
    <t>Alesatura</t>
  </si>
  <si>
    <t>Mandrilamento</t>
  </si>
  <si>
    <t>Mandrino</t>
  </si>
  <si>
    <t>Alésage</t>
  </si>
  <si>
    <t>보링</t>
  </si>
  <si>
    <t>Povrtavanje</t>
  </si>
  <si>
    <t>Delik genişletme</t>
  </si>
  <si>
    <t>Feinbohren</t>
  </si>
  <si>
    <t>Precision boring</t>
  </si>
  <si>
    <t>精密钻加工</t>
  </si>
  <si>
    <t>Alesatura di precisione</t>
  </si>
  <si>
    <t>Mandrilamento de precisão</t>
  </si>
  <si>
    <t>Mandrino de precisión</t>
  </si>
  <si>
    <t>Alésage de finition</t>
  </si>
  <si>
    <t>정밀보링</t>
  </si>
  <si>
    <t>Precizno povrtavanje</t>
  </si>
  <si>
    <t>Hassas delik işleme</t>
  </si>
  <si>
    <t>Winkel</t>
  </si>
  <si>
    <t>Angle</t>
  </si>
  <si>
    <t>角度</t>
  </si>
  <si>
    <t>Angolo</t>
  </si>
  <si>
    <t>Ângulo</t>
  </si>
  <si>
    <t>Como estandar</t>
  </si>
  <si>
    <t>각</t>
  </si>
  <si>
    <t>Kot</t>
  </si>
  <si>
    <t>Açı</t>
  </si>
  <si>
    <t>Kurzklemmhalter / Kassetten</t>
  </si>
  <si>
    <t>Mini Cartridges / Cartridges</t>
  </si>
  <si>
    <t>小刀座/刀座</t>
  </si>
  <si>
    <t>Mini Cartucce / Cartucce</t>
  </si>
  <si>
    <t>Mini Cápsulas / Cápsulas</t>
  </si>
  <si>
    <t>Mini cartuchos / cartuchos</t>
  </si>
  <si>
    <t>Mini cassettes/Cassettes</t>
  </si>
  <si>
    <t>미니카드리지/ 카드리지</t>
  </si>
  <si>
    <t>Mini kartuše / kartuše</t>
  </si>
  <si>
    <t>Kama bağlamalı kısa kater ve kartuşlar</t>
  </si>
  <si>
    <t>Zähnezahl</t>
  </si>
  <si>
    <t>Number of teeth</t>
  </si>
  <si>
    <t>Número de canais</t>
  </si>
  <si>
    <t>Número de ranuras</t>
  </si>
  <si>
    <t>Schneidrichtung</t>
  </si>
  <si>
    <t>Cutting direction</t>
  </si>
  <si>
    <t>切削方向</t>
  </si>
  <si>
    <t>Direzione tagliente</t>
  </si>
  <si>
    <t>Direção de corte:</t>
  </si>
  <si>
    <t>Dirección de corte:</t>
  </si>
  <si>
    <t>Sens de coupe</t>
  </si>
  <si>
    <t xml:space="preserve">가공 방향 </t>
  </si>
  <si>
    <t>Smer rezanja:</t>
  </si>
  <si>
    <t>Kesme yönü :</t>
  </si>
  <si>
    <t>Keine Kühlung</t>
  </si>
  <si>
    <t>No cooling</t>
  </si>
  <si>
    <t>无冷却</t>
  </si>
  <si>
    <t>No refrigerazione</t>
  </si>
  <si>
    <t>Sem refrigeração</t>
  </si>
  <si>
    <t>sin refrigeración</t>
  </si>
  <si>
    <t>Pas de lubrification</t>
  </si>
  <si>
    <t>Ni hlajenja</t>
  </si>
  <si>
    <t>Soğutma yok</t>
  </si>
  <si>
    <t>Innenkühlung</t>
  </si>
  <si>
    <t>Internal cooling</t>
  </si>
  <si>
    <t>refrigerazione interna</t>
  </si>
  <si>
    <t>Refrigeración interna</t>
  </si>
  <si>
    <t xml:space="preserve">내부 쿨런트 </t>
  </si>
  <si>
    <t>Notranje hlajenje</t>
  </si>
  <si>
    <t>İçten soğutma</t>
  </si>
  <si>
    <t>External cooling</t>
  </si>
  <si>
    <t>refrigerazione esterna</t>
  </si>
  <si>
    <t>Dıştan soğutma</t>
  </si>
  <si>
    <t>Wuchten</t>
  </si>
  <si>
    <t>Balance</t>
  </si>
  <si>
    <t>动平衡</t>
  </si>
  <si>
    <t>Bilanciare</t>
  </si>
  <si>
    <t>Balanceamento</t>
  </si>
  <si>
    <t>Equilibrado</t>
  </si>
  <si>
    <t>Equilibrage</t>
  </si>
  <si>
    <t>Balancing</t>
  </si>
  <si>
    <t>Uravnoteženje</t>
  </si>
  <si>
    <t>Tooling Adaption</t>
  </si>
  <si>
    <t>刀具刀柄</t>
  </si>
  <si>
    <t>Mandrino utensile</t>
  </si>
  <si>
    <t>Attchement outil</t>
  </si>
  <si>
    <t>Takım tutucu adaptör</t>
  </si>
  <si>
    <t>Zylinderschaft</t>
  </si>
  <si>
    <t>Parallel shanks</t>
  </si>
  <si>
    <t>圆柱柄</t>
  </si>
  <si>
    <t>Attacco cilindrico</t>
  </si>
  <si>
    <t>Hastes paralelas</t>
  </si>
  <si>
    <t>amarre cilíndrico</t>
  </si>
  <si>
    <t>Queue cylindrique</t>
  </si>
  <si>
    <t>Vzporedne vpenjalne glave</t>
  </si>
  <si>
    <t>Silindirik şaft</t>
  </si>
  <si>
    <t>DIN1835 B
(Weldon)</t>
  </si>
  <si>
    <t>DIN1835 B(Weldon)</t>
  </si>
  <si>
    <t>DIN 1835 A
(Walter)</t>
  </si>
  <si>
    <t>DIN 1835 A
(Cylindrical)</t>
  </si>
  <si>
    <t>DIN 1835 A(Walter)</t>
  </si>
  <si>
    <t>Form</t>
  </si>
  <si>
    <t>形状</t>
  </si>
  <si>
    <t>Forma</t>
  </si>
  <si>
    <t>Forme</t>
  </si>
  <si>
    <t>Oblika</t>
  </si>
  <si>
    <t>Şekil</t>
  </si>
  <si>
    <t>Durchmesser</t>
  </si>
  <si>
    <t>Diameter</t>
  </si>
  <si>
    <t>Diametro</t>
  </si>
  <si>
    <t>Diâmetro</t>
  </si>
  <si>
    <t>Diámetro</t>
  </si>
  <si>
    <t>Diamètre</t>
  </si>
  <si>
    <t>직경</t>
  </si>
  <si>
    <t>Premer</t>
  </si>
  <si>
    <t>Çap</t>
  </si>
  <si>
    <t>Steilkegelaufnahme</t>
  </si>
  <si>
    <t>Steep-angle tapers</t>
  </si>
  <si>
    <t>锥柄</t>
  </si>
  <si>
    <t xml:space="preserve">Attacco conico </t>
  </si>
  <si>
    <t>Cone Escalonado</t>
  </si>
  <si>
    <t>Cono de la herramienta</t>
  </si>
  <si>
    <t>Cône</t>
  </si>
  <si>
    <t>테이퍼 각</t>
  </si>
  <si>
    <t xml:space="preserve">Strmo zašiljeni konusi </t>
  </si>
  <si>
    <t>Dik konik takım tutucu</t>
  </si>
  <si>
    <t>AC</t>
  </si>
  <si>
    <t>ABS</t>
  </si>
  <si>
    <t>Kurzkegelaufnahme</t>
  </si>
  <si>
    <t>Short tapers</t>
  </si>
  <si>
    <t>短锥柄</t>
  </si>
  <si>
    <t>Attacco conico corto</t>
  </si>
  <si>
    <t>Cone Curto</t>
  </si>
  <si>
    <t>Cono corto</t>
  </si>
  <si>
    <t>Cône-face</t>
  </si>
  <si>
    <t>숏테이퍼타입</t>
  </si>
  <si>
    <t>Kratki konusi</t>
  </si>
  <si>
    <t>Kısa konik takım tutucu</t>
  </si>
  <si>
    <t>NCT</t>
  </si>
  <si>
    <t>Screw - Fit</t>
  </si>
  <si>
    <t>Screw-Fit</t>
  </si>
  <si>
    <t>HSK - Aufnahme</t>
  </si>
  <si>
    <t>Hollow taper shanks</t>
  </si>
  <si>
    <t>HSK刀柄</t>
  </si>
  <si>
    <t>Attacco HSK</t>
  </si>
  <si>
    <t>HSK</t>
  </si>
  <si>
    <t>Husillo HSK</t>
  </si>
  <si>
    <t>Attachement HSK</t>
  </si>
  <si>
    <t>중공테이퍼형 생크</t>
  </si>
  <si>
    <t>Stožčasta vpenjalna glava HSK</t>
  </si>
  <si>
    <t>HSK Takım tutucu</t>
  </si>
  <si>
    <t>Zyl. Bohrung Quer / Längsmitnahme DIN 138</t>
  </si>
  <si>
    <t xml:space="preserve">Cyl. Hole athwart/ </t>
  </si>
  <si>
    <t>圆柱孔 长刀柄 DIN 138</t>
  </si>
  <si>
    <t>Foro cilindrico trasversale/ trascinamento longitudinale DIN138</t>
  </si>
  <si>
    <t>Furo Cilindrico</t>
  </si>
  <si>
    <t xml:space="preserve">Agujero cilíndrico axial / radial DIN 138
</t>
  </si>
  <si>
    <t>Alésage cylindrique axial / radial suivant DIN 138</t>
  </si>
  <si>
    <t>Cilindrična luknja počez/</t>
  </si>
  <si>
    <t>Silindirik delik , enine veya boyuna kamalı DIN 138</t>
  </si>
  <si>
    <t>Andere Aufnahme gefordert:</t>
  </si>
  <si>
    <t>Other Adaption required:</t>
  </si>
  <si>
    <t>其他刀柄</t>
  </si>
  <si>
    <t>Altro attacco richiesto:</t>
  </si>
  <si>
    <t>Outra adaptação requerida:</t>
  </si>
  <si>
    <t>Otro Adapdor requerido:</t>
  </si>
  <si>
    <t>Autre attachement souhaité</t>
  </si>
  <si>
    <t>기타어뎁션 요구:</t>
  </si>
  <si>
    <t>Potrebna drugačna vrsta vpetja</t>
  </si>
  <si>
    <t xml:space="preserve">Diğer adaptör gerektirmekte : </t>
  </si>
  <si>
    <t>Mit Chipbohrung (Balluf Chip)</t>
  </si>
  <si>
    <t>with RFID (Balluf Chip)</t>
  </si>
  <si>
    <t>带Balluf芯片</t>
  </si>
  <si>
    <t>con RFID (Balluf Chip)</t>
  </si>
  <si>
    <t>com RFID (Balluf Chip)</t>
  </si>
  <si>
    <t>Con RFID (Chip Balluf)</t>
  </si>
  <si>
    <t>Avec logement puce (Balluf)</t>
  </si>
  <si>
    <t>RFID칩 포함(Balluf Chip)</t>
  </si>
  <si>
    <t>Z radiofrekvenčno identifikacijo (Balluf čip)</t>
  </si>
  <si>
    <t>Bilgi aktarma deliği (Balluf Chip)</t>
  </si>
  <si>
    <t>Kurze Beschreibung der Anwendung oder Anmerkung:</t>
  </si>
  <si>
    <t>Short description of the application or note:</t>
  </si>
  <si>
    <t>应用情况的简短描述</t>
  </si>
  <si>
    <t>Breve descrizione dell'applicazione o annotazione:</t>
  </si>
  <si>
    <t>Breve descrição da aplicação:</t>
  </si>
  <si>
    <t>Breve descripción de la aplicación o nota:</t>
  </si>
  <si>
    <t>Description courte de l'utilisation ou remarque</t>
  </si>
  <si>
    <t>가공 어플리케이션 서술 또는 노트:</t>
  </si>
  <si>
    <t>Kratek opis aplikacije ali opomba:</t>
  </si>
  <si>
    <t>Uygulamanın kısa açıklaması veya yorum :</t>
  </si>
  <si>
    <t>Geforderte Bohrungstoleranz</t>
  </si>
  <si>
    <t>Required hole tolerance</t>
  </si>
  <si>
    <t>孔要求公差</t>
  </si>
  <si>
    <t>Tolleranza foro richiesta</t>
  </si>
  <si>
    <t xml:space="preserve">Tolerância do furo </t>
  </si>
  <si>
    <t xml:space="preserve"> Tolerancia del agujero requerida</t>
  </si>
  <si>
    <t>Tolérance de perçage demandée</t>
  </si>
  <si>
    <t>요구 홀 공차</t>
  </si>
  <si>
    <t>Zahtevana toleranca luknje</t>
  </si>
  <si>
    <t>Werkstückfestigkeit</t>
  </si>
  <si>
    <t>Workpiece resistance</t>
  </si>
  <si>
    <t>工件抗力</t>
  </si>
  <si>
    <t>Resistenza pezzo da lavorare</t>
  </si>
  <si>
    <t>Resistência da peça</t>
  </si>
  <si>
    <t>Resistancia de la pieza</t>
  </si>
  <si>
    <t>Resistance mécanique pièce</t>
  </si>
  <si>
    <t>제품 반발력</t>
  </si>
  <si>
    <t>Odpornost obdelovanca</t>
  </si>
  <si>
    <t>Eingesetzte Wendeschneidplatten</t>
  </si>
  <si>
    <t>Used insert</t>
  </si>
  <si>
    <t>使用的刀片</t>
  </si>
  <si>
    <t>Inserto montato</t>
  </si>
  <si>
    <t>Pastilha utilizada</t>
  </si>
  <si>
    <t>Plaquita utilizada</t>
  </si>
  <si>
    <t>Plaquette utilisée</t>
  </si>
  <si>
    <t xml:space="preserve">사용된 인서트 </t>
  </si>
  <si>
    <t>Uporabljeni vložek</t>
  </si>
  <si>
    <t>Değiştirilebilir kesici uçlar</t>
  </si>
  <si>
    <t>Sketch / Comments on tool / Workpiece drawing:</t>
  </si>
  <si>
    <t>Schizzo / Commenti sull'utensile / Disegno pezzo da lavorare:</t>
  </si>
  <si>
    <t>Schéma/Remarque sur l'outil/Plan de la pièce</t>
  </si>
  <si>
    <t>스케치 / 공구에 대한 서술 / 공작물 도면:</t>
  </si>
  <si>
    <t>Kroki veya takım veya iş parçası resmi için yorumlar</t>
  </si>
  <si>
    <t>1 von 2</t>
  </si>
  <si>
    <t>1 of 2</t>
  </si>
  <si>
    <t>1 的 2</t>
  </si>
  <si>
    <t>1 di 2</t>
  </si>
  <si>
    <t>1 de 2</t>
  </si>
  <si>
    <t>1 sur 2</t>
  </si>
  <si>
    <t>1 od 2</t>
  </si>
  <si>
    <t>1'den 2' ye</t>
  </si>
  <si>
    <t>2 von 2</t>
  </si>
  <si>
    <t>2 of 2</t>
  </si>
  <si>
    <t>2 的 2</t>
  </si>
  <si>
    <t>2 di 2</t>
  </si>
  <si>
    <t>2 de 2</t>
  </si>
  <si>
    <t>2 sur 2</t>
  </si>
  <si>
    <t>2 od 2</t>
  </si>
  <si>
    <t>2' den 2' ye</t>
  </si>
  <si>
    <t>Ergänzende Angaben</t>
  </si>
  <si>
    <t>Additional Informations</t>
  </si>
  <si>
    <t>补充信息</t>
  </si>
  <si>
    <t>Informazioni aggiuntive</t>
  </si>
  <si>
    <t>Informações Adicionais</t>
  </si>
  <si>
    <t>Información adicional</t>
  </si>
  <si>
    <t>Informations complémentaires</t>
  </si>
  <si>
    <t>추가 정보</t>
  </si>
  <si>
    <t>Dodatne informacije</t>
  </si>
  <si>
    <t>Ek bilgi</t>
  </si>
  <si>
    <t>Toleranzen</t>
  </si>
  <si>
    <t>Tolerances</t>
  </si>
  <si>
    <t>Tolerâncias (mm)</t>
  </si>
  <si>
    <t>Tolerancias (mm)</t>
  </si>
  <si>
    <t>Toleranslar</t>
  </si>
  <si>
    <t>Anwendung</t>
  </si>
  <si>
    <t>Application</t>
  </si>
  <si>
    <t>应用</t>
  </si>
  <si>
    <t>Applicazione</t>
  </si>
  <si>
    <t>Aplicação:</t>
  </si>
  <si>
    <t>Aplicación :</t>
  </si>
  <si>
    <t>어플리케이션:</t>
  </si>
  <si>
    <t>Uporaba:</t>
  </si>
  <si>
    <t>Schruppen</t>
  </si>
  <si>
    <t>Roughing</t>
  </si>
  <si>
    <t>初加工</t>
  </si>
  <si>
    <t>Sgrossatura</t>
  </si>
  <si>
    <t>Ebauche</t>
  </si>
  <si>
    <t>grobo rezkanje</t>
  </si>
  <si>
    <t>Kaba işleme</t>
  </si>
  <si>
    <t>Schlichten</t>
  </si>
  <si>
    <t>Finishing</t>
  </si>
  <si>
    <t>精加工</t>
  </si>
  <si>
    <t>Finitura</t>
  </si>
  <si>
    <t>Acabamento</t>
  </si>
  <si>
    <t>Acabado</t>
  </si>
  <si>
    <t>Finition</t>
  </si>
  <si>
    <t>정삭</t>
  </si>
  <si>
    <t>Končna obdelava</t>
  </si>
  <si>
    <t>Hassas ince işleme</t>
  </si>
  <si>
    <t>Durchgangsloch</t>
  </si>
  <si>
    <t>Through hole</t>
  </si>
  <si>
    <t>通孔</t>
  </si>
  <si>
    <t>Foro passante</t>
  </si>
  <si>
    <t>Furo Passante</t>
  </si>
  <si>
    <t>Agujero pasante</t>
  </si>
  <si>
    <t>Trou débouchant</t>
  </si>
  <si>
    <t xml:space="preserve">관통홀 </t>
  </si>
  <si>
    <t>Skozi luknjo</t>
  </si>
  <si>
    <t>Açık delik</t>
  </si>
  <si>
    <t>Sackloch</t>
  </si>
  <si>
    <t>Blind hole</t>
  </si>
  <si>
    <t>盲孔</t>
  </si>
  <si>
    <t>Foro cieco</t>
  </si>
  <si>
    <t>Furo cego</t>
  </si>
  <si>
    <t>Agujero ciego</t>
  </si>
  <si>
    <t>Trou borgne</t>
  </si>
  <si>
    <t xml:space="preserve">막힌 구멍 </t>
  </si>
  <si>
    <t>Slepa luknja</t>
  </si>
  <si>
    <t>Kör delik</t>
  </si>
  <si>
    <t>Werkstoff Bez.</t>
  </si>
  <si>
    <t>Workpiece mat.</t>
  </si>
  <si>
    <t>工件材料：</t>
  </si>
  <si>
    <t>Material da peça</t>
  </si>
  <si>
    <t>Mat. de la pieza</t>
  </si>
  <si>
    <t>Designation matière</t>
  </si>
  <si>
    <t>workpiece mat.</t>
  </si>
  <si>
    <t>Material obdelovanca</t>
  </si>
  <si>
    <t>İş parçası tanımı</t>
  </si>
  <si>
    <t>Material
Festigkeit N/mm²</t>
  </si>
  <si>
    <t>Material
hardness N/mm²</t>
  </si>
  <si>
    <t>Material hardness
N/mm² or TS lbs/in²</t>
  </si>
  <si>
    <t>dureza do material N / mm ²</t>
  </si>
  <si>
    <t>Dureza del material N/mm²</t>
  </si>
  <si>
    <t>Wendeplatte</t>
  </si>
  <si>
    <t>Insert</t>
  </si>
  <si>
    <t>刀片</t>
  </si>
  <si>
    <t>Inserto</t>
  </si>
  <si>
    <t>Inserto:</t>
  </si>
  <si>
    <t>Plaquita:</t>
  </si>
  <si>
    <t>Plaquette</t>
  </si>
  <si>
    <t>인서터:</t>
  </si>
  <si>
    <t>Vložek:</t>
  </si>
  <si>
    <t>Cutting grade</t>
  </si>
  <si>
    <t>Nuance</t>
  </si>
  <si>
    <t>Wuchtgüte</t>
  </si>
  <si>
    <t>Balancing quality</t>
  </si>
  <si>
    <t>动平衡要求</t>
  </si>
  <si>
    <t>Qualità bilanciatura</t>
  </si>
  <si>
    <t>Qualidade de balanceamento:</t>
  </si>
  <si>
    <t>Grado de equilibrado:</t>
  </si>
  <si>
    <t>Qualité d'équilibrage</t>
  </si>
  <si>
    <t>견적수량:</t>
  </si>
  <si>
    <t>Balansiranje</t>
  </si>
  <si>
    <t>Drehzahl</t>
  </si>
  <si>
    <t>1/min</t>
  </si>
  <si>
    <t>转数</t>
  </si>
  <si>
    <t>Numero di giri</t>
  </si>
  <si>
    <t>1/min, rpm</t>
  </si>
  <si>
    <t>Número de revoluciones</t>
  </si>
  <si>
    <t>Vitesse de rotation</t>
  </si>
  <si>
    <t>Število vrtljajev</t>
  </si>
  <si>
    <t>Feld für weitere Bemerkungen / Skizzen oder Zeichnungen</t>
  </si>
  <si>
    <t>Field for additional remarks / sketches or drawings</t>
  </si>
  <si>
    <t>添加信息/草图或者图纸</t>
  </si>
  <si>
    <t>Campo per annotazioni aggiuntive/ Schizzo o disegno</t>
  </si>
  <si>
    <t>Campo para observações adicionais / croquis ou desenhos</t>
  </si>
  <si>
    <t>Campo para comentarios adicionales / bocetos o dibujos</t>
  </si>
  <si>
    <t>Champ pour remarques supplémentaires / Schémas ou plans</t>
  </si>
  <si>
    <t>추가기재사항을 위한 공란/ 스켓치 또는 도면 첨삭</t>
  </si>
  <si>
    <t>Polje za dodatne opombe / skice ali risbe</t>
  </si>
  <si>
    <t>PKD/CBN - Bohrer Anfrage</t>
  </si>
  <si>
    <t>Inquiry PCD/CBN boring tool</t>
  </si>
  <si>
    <t>Solicitud de taladrado/mandrinado - PCD / CBN</t>
  </si>
  <si>
    <t>Telephone</t>
  </si>
  <si>
    <t>Teléfono</t>
  </si>
  <si>
    <t>Télephone</t>
  </si>
  <si>
    <t>Hersteller</t>
  </si>
  <si>
    <t>Manufacturer</t>
  </si>
  <si>
    <t>机床制造商</t>
  </si>
  <si>
    <t>Costruttore</t>
  </si>
  <si>
    <t>Fabricante:</t>
  </si>
  <si>
    <t>Constructor</t>
  </si>
  <si>
    <t>Fabricant</t>
  </si>
  <si>
    <t>제조업체:</t>
  </si>
  <si>
    <t>Proizvajalec:</t>
  </si>
  <si>
    <t>BAZ</t>
  </si>
  <si>
    <t>Machining center</t>
  </si>
  <si>
    <t>Centro di lavoro</t>
  </si>
  <si>
    <t>Centro de usinagem</t>
  </si>
  <si>
    <t>Centro de mecanizado</t>
  </si>
  <si>
    <t>Centre d'usinage</t>
  </si>
  <si>
    <t>Delovni center</t>
  </si>
  <si>
    <t>Transferstr.</t>
  </si>
  <si>
    <t>Transfer machine</t>
  </si>
  <si>
    <t>专机</t>
  </si>
  <si>
    <t>Transfer</t>
  </si>
  <si>
    <t>Máquina Transfer</t>
  </si>
  <si>
    <t>Transferencia de la máquina</t>
  </si>
  <si>
    <t>Ligne transfert</t>
  </si>
  <si>
    <t>Prenosni stroj</t>
  </si>
  <si>
    <t>Transfer tezgahı</t>
  </si>
  <si>
    <t>Automat</t>
  </si>
  <si>
    <t>Automat machine</t>
  </si>
  <si>
    <t>全自动机床</t>
  </si>
  <si>
    <t>Macchina autom.</t>
  </si>
  <si>
    <t>Máquina automática</t>
  </si>
  <si>
    <t>Machine spéciale</t>
  </si>
  <si>
    <t>자동 장비</t>
  </si>
  <si>
    <t>Avtomatične naprave</t>
  </si>
  <si>
    <t>Otomat tezgahı</t>
  </si>
  <si>
    <t>Drehmaschine</t>
  </si>
  <si>
    <t>Turning machine</t>
  </si>
  <si>
    <t>车床</t>
  </si>
  <si>
    <t>Macchina tornitrice</t>
  </si>
  <si>
    <t>Torneamento</t>
  </si>
  <si>
    <t>Torno</t>
  </si>
  <si>
    <t>Tour</t>
  </si>
  <si>
    <t>터닝장비</t>
  </si>
  <si>
    <t>Stružnica</t>
  </si>
  <si>
    <t>Torna tezgahı</t>
  </si>
  <si>
    <t>Typ/Bezeichnung</t>
  </si>
  <si>
    <t>Machine type</t>
  </si>
  <si>
    <t>Einspindler</t>
  </si>
  <si>
    <t>one spindle</t>
  </si>
  <si>
    <t>单主轴</t>
  </si>
  <si>
    <t>Monomandrino</t>
  </si>
  <si>
    <t>Um fuso</t>
  </si>
  <si>
    <t>Monohusillo</t>
  </si>
  <si>
    <t>Monobroche</t>
  </si>
  <si>
    <t>단독스핀들</t>
  </si>
  <si>
    <t>eno vreteno</t>
  </si>
  <si>
    <t>Tek iş milli</t>
  </si>
  <si>
    <t>Mehrspindler</t>
  </si>
  <si>
    <t>mult.spindle</t>
  </si>
  <si>
    <t>多主轴</t>
  </si>
  <si>
    <t>Plurimandrino</t>
  </si>
  <si>
    <t>Multifuso</t>
  </si>
  <si>
    <t>multihusillo</t>
  </si>
  <si>
    <t>Multibroche</t>
  </si>
  <si>
    <t>멀티스핀들</t>
  </si>
  <si>
    <t>Več vreten</t>
  </si>
  <si>
    <t>Çok iş milli</t>
  </si>
  <si>
    <t>Anz. Spindeln</t>
  </si>
  <si>
    <t>no. of spindles</t>
  </si>
  <si>
    <t>主轴数量</t>
  </si>
  <si>
    <t>Nr. mandrini</t>
  </si>
  <si>
    <t>Nº de fusos</t>
  </si>
  <si>
    <t>no. de husillos</t>
  </si>
  <si>
    <t>Nombre de broche</t>
  </si>
  <si>
    <t>스핀들 수</t>
  </si>
  <si>
    <t>število vreten</t>
  </si>
  <si>
    <t>İş mili sayısı</t>
  </si>
  <si>
    <t>Leistungsdaten</t>
  </si>
  <si>
    <t>Machine data</t>
  </si>
  <si>
    <t>机床数据</t>
  </si>
  <si>
    <t>Dati macchina:</t>
  </si>
  <si>
    <t>Dados da máquina</t>
  </si>
  <si>
    <t>Datos de la máquina herramienta</t>
  </si>
  <si>
    <t>Données de puissance</t>
  </si>
  <si>
    <t>가공 툴 조건</t>
  </si>
  <si>
    <t>Podatki o strojnem orodju</t>
  </si>
  <si>
    <t>Tezgah bilgisi</t>
  </si>
  <si>
    <t>Antriebsleistung (eff.)</t>
  </si>
  <si>
    <t>Driven power (eff.)</t>
  </si>
  <si>
    <t>驱动功率</t>
  </si>
  <si>
    <t>Potenza motrice (eff.)</t>
  </si>
  <si>
    <t>Potência de Acionamento (efet.)</t>
  </si>
  <si>
    <t>Potencia motor (eff.)</t>
  </si>
  <si>
    <t>Puissance installée (effective)</t>
  </si>
  <si>
    <t>소요동력</t>
  </si>
  <si>
    <t>Pogonska moč (dejanska)</t>
  </si>
  <si>
    <t>İş mili gücü (etkin)</t>
  </si>
  <si>
    <t>kW</t>
  </si>
  <si>
    <t>千瓦</t>
  </si>
  <si>
    <t>max. Drehzahl</t>
  </si>
  <si>
    <t>max. revolution</t>
  </si>
  <si>
    <t>最大转数</t>
  </si>
  <si>
    <t>Numero giri max.</t>
  </si>
  <si>
    <t>Máx. Velocidade (rotações / min):</t>
  </si>
  <si>
    <t>Max. velocidad (rev./min):</t>
  </si>
  <si>
    <t>Fréquence de rotation maximale</t>
  </si>
  <si>
    <t>최대 속도</t>
  </si>
  <si>
    <t>Maksimalna hitrost (obratov/min)</t>
  </si>
  <si>
    <t>U/min.</t>
  </si>
  <si>
    <t>rev./min.</t>
  </si>
  <si>
    <t>转/分</t>
  </si>
  <si>
    <t>giri/min.</t>
  </si>
  <si>
    <t>rotações / min.</t>
  </si>
  <si>
    <t>Tr/min</t>
  </si>
  <si>
    <t>obratov/min</t>
  </si>
  <si>
    <t>Devir/ dk.</t>
  </si>
  <si>
    <t>max. Drehmoment</t>
  </si>
  <si>
    <t>max. torque</t>
  </si>
  <si>
    <t>最大扭矩</t>
  </si>
  <si>
    <t>Momento torcente max.</t>
  </si>
  <si>
    <t>Máx. Torque</t>
  </si>
  <si>
    <t>max. esfuerzo de torsión</t>
  </si>
  <si>
    <t>Couple maximal</t>
  </si>
  <si>
    <t>최대. 토크</t>
  </si>
  <si>
    <t>Maksimalni navor</t>
  </si>
  <si>
    <t>maks. Tork</t>
  </si>
  <si>
    <t>Anzahl Werkzeugplätze</t>
  </si>
  <si>
    <t>Number of tool positions</t>
  </si>
  <si>
    <t>刀位数量</t>
  </si>
  <si>
    <t>Numero posizioni utensili</t>
  </si>
  <si>
    <t>Posicionamento das ferramentas</t>
  </si>
  <si>
    <t>Número de posiciones de htas</t>
  </si>
  <si>
    <t>Nombre de position d'outil</t>
  </si>
  <si>
    <t>공구 저장 갯수</t>
  </si>
  <si>
    <t>Število orodnih postaj</t>
  </si>
  <si>
    <t>Nm</t>
  </si>
  <si>
    <t>牛顿米</t>
  </si>
  <si>
    <t>Nm.</t>
  </si>
  <si>
    <t>Druck</t>
  </si>
  <si>
    <t>Pressure</t>
  </si>
  <si>
    <t>压力：</t>
  </si>
  <si>
    <t>Pressione</t>
  </si>
  <si>
    <t>Pressão</t>
  </si>
  <si>
    <t>Presión</t>
  </si>
  <si>
    <t>Pression</t>
  </si>
  <si>
    <t>압력</t>
  </si>
  <si>
    <t>Tlak</t>
  </si>
  <si>
    <t>Basınç</t>
  </si>
  <si>
    <t>Öl</t>
  </si>
  <si>
    <t>Oil</t>
  </si>
  <si>
    <t>油</t>
  </si>
  <si>
    <t>Olio</t>
  </si>
  <si>
    <t>Óleo</t>
  </si>
  <si>
    <t>Aceite</t>
  </si>
  <si>
    <t>Huile</t>
  </si>
  <si>
    <t>Olje</t>
  </si>
  <si>
    <t>Yağ</t>
  </si>
  <si>
    <t>Luft + Öl</t>
  </si>
  <si>
    <t>Air + oil</t>
  </si>
  <si>
    <t>空气和油</t>
  </si>
  <si>
    <t>Aria + Olio</t>
  </si>
  <si>
    <t>Ar + óleo</t>
  </si>
  <si>
    <t>Aire + oil</t>
  </si>
  <si>
    <t>Air + Huile</t>
  </si>
  <si>
    <t>Zrak + olje</t>
  </si>
  <si>
    <t>Hava + Yağ</t>
  </si>
  <si>
    <t>Spindel</t>
  </si>
  <si>
    <t>Spindle</t>
  </si>
  <si>
    <t>主轴</t>
  </si>
  <si>
    <t>Fuso</t>
  </si>
  <si>
    <t>Husillo</t>
  </si>
  <si>
    <t>Broche</t>
  </si>
  <si>
    <t>스핀들</t>
  </si>
  <si>
    <t>Vreteno</t>
  </si>
  <si>
    <t>İş mili</t>
  </si>
  <si>
    <t>horizontal</t>
  </si>
  <si>
    <t>Horizontal</t>
  </si>
  <si>
    <t>立式</t>
  </si>
  <si>
    <t>Orizzontale</t>
  </si>
  <si>
    <t>Horizontale</t>
  </si>
  <si>
    <t>수평</t>
  </si>
  <si>
    <t>Horizontalen</t>
  </si>
  <si>
    <t>yatay</t>
  </si>
  <si>
    <t>vertikal</t>
  </si>
  <si>
    <t>Vertical</t>
  </si>
  <si>
    <t>卧式</t>
  </si>
  <si>
    <t>Verticale</t>
  </si>
  <si>
    <t>수직</t>
  </si>
  <si>
    <t>Vertikalen</t>
  </si>
  <si>
    <t>Dikey</t>
  </si>
  <si>
    <t>Werkzeug stehend</t>
  </si>
  <si>
    <t>Static tool</t>
  </si>
  <si>
    <t>静止的刀具</t>
  </si>
  <si>
    <t>Utensile statico</t>
  </si>
  <si>
    <t>ferramenta estática</t>
  </si>
  <si>
    <t>Herramienta estática</t>
  </si>
  <si>
    <t>Outil fixe</t>
  </si>
  <si>
    <t>정지 툴</t>
  </si>
  <si>
    <t>Statično orodje</t>
  </si>
  <si>
    <t>Duran takım</t>
  </si>
  <si>
    <t>Schnittstelle</t>
  </si>
  <si>
    <t>Tool clamping</t>
  </si>
  <si>
    <t>刀具装夹</t>
  </si>
  <si>
    <t>Interfaccia</t>
  </si>
  <si>
    <t xml:space="preserve">Fixação da Ferramenta </t>
  </si>
  <si>
    <t>Amarre de herramienta</t>
  </si>
  <si>
    <t>Interface</t>
  </si>
  <si>
    <t>공구 클램핑</t>
  </si>
  <si>
    <t>Vmesnik za vpenjanje orodja</t>
  </si>
  <si>
    <t>Wkz-Magazin</t>
  </si>
  <si>
    <t>Tool magazine</t>
  </si>
  <si>
    <t>刀具库</t>
  </si>
  <si>
    <t>Magazzino-utensile</t>
  </si>
  <si>
    <t>Magazine de ferramentas</t>
  </si>
  <si>
    <t>Almacén de herramientas</t>
  </si>
  <si>
    <t>Magasin à outils</t>
  </si>
  <si>
    <t>Orodni magazin</t>
  </si>
  <si>
    <t>Takım magazini</t>
  </si>
  <si>
    <t>max. Wkz Durchmesser</t>
  </si>
  <si>
    <t>max. tool-diameter</t>
  </si>
  <si>
    <t>最大刀具直径</t>
  </si>
  <si>
    <t>Diametro utensile max.</t>
  </si>
  <si>
    <t xml:space="preserve">Diametro máx. da ferramenta </t>
  </si>
  <si>
    <t>Max. diámetro de herramientas</t>
  </si>
  <si>
    <t>Diamètre maximal outil</t>
  </si>
  <si>
    <t>최대 공구 직경</t>
  </si>
  <si>
    <t>Orodje - max. premer</t>
  </si>
  <si>
    <t>maks.takım çapı</t>
  </si>
  <si>
    <t>毫米</t>
  </si>
  <si>
    <t>mm.</t>
  </si>
  <si>
    <t>max. Wkz Masse</t>
  </si>
  <si>
    <t>max. tool weight</t>
  </si>
  <si>
    <t>最大刀具重量</t>
  </si>
  <si>
    <t>Peso utensile max.</t>
  </si>
  <si>
    <t>Máx. peso da ferramenta</t>
  </si>
  <si>
    <t>Max. peso herramienta</t>
  </si>
  <si>
    <t>Masse maximale outil</t>
  </si>
  <si>
    <t xml:space="preserve">최대 공구 무게 : </t>
  </si>
  <si>
    <t>max. teža orodja</t>
  </si>
  <si>
    <t>maks.takım ağırlığı</t>
  </si>
  <si>
    <t>kg</t>
  </si>
  <si>
    <t>公斤</t>
  </si>
  <si>
    <t>max. Wkz Länge</t>
  </si>
  <si>
    <t>max. tool length</t>
  </si>
  <si>
    <t>最大刀具长度</t>
  </si>
  <si>
    <t>Lunghezza utensile max.</t>
  </si>
  <si>
    <t xml:space="preserve">Comprim. Máx da ferramenta </t>
  </si>
  <si>
    <t xml:space="preserve">max. Longitud-herramienta </t>
  </si>
  <si>
    <t>Longueur maximale outil</t>
  </si>
  <si>
    <t>최대 공구 길이</t>
  </si>
  <si>
    <t xml:space="preserve">Orodje - max. dolžina </t>
  </si>
  <si>
    <t>Zähne:</t>
  </si>
  <si>
    <t>Teeth:</t>
  </si>
  <si>
    <t>齿数：</t>
  </si>
  <si>
    <t>Denti:</t>
  </si>
  <si>
    <t>Facas:</t>
  </si>
  <si>
    <t>Dientes:</t>
  </si>
  <si>
    <t>Dents</t>
  </si>
  <si>
    <t xml:space="preserve">날수 </t>
  </si>
  <si>
    <t>Zobje:</t>
  </si>
  <si>
    <t>Dişler :</t>
  </si>
  <si>
    <t>Toleranzen (mm)</t>
  </si>
  <si>
    <t>Tolerances (mm)</t>
  </si>
  <si>
    <t>公差（毫米）</t>
  </si>
  <si>
    <t>Tolleranze (mm)</t>
  </si>
  <si>
    <t>Tolérance (mm)</t>
  </si>
  <si>
    <t>공차 (mm)</t>
  </si>
  <si>
    <t>Tolerance (mm)</t>
  </si>
  <si>
    <t>Toleranslar (mm.)</t>
  </si>
  <si>
    <t>Zusatzlänge - bei Störkontur</t>
  </si>
  <si>
    <t>Additional length (interfering contour)</t>
  </si>
  <si>
    <t>附加长度-（干扰轮廓）</t>
  </si>
  <si>
    <t>Supplement length (interfering contour)</t>
  </si>
  <si>
    <t>Comprimento Adicional
(Contorno de interferência)</t>
  </si>
  <si>
    <t>Longitud adicional
(interfiriendo contorno)</t>
  </si>
  <si>
    <t>Longueur supplémentaire (accès)</t>
  </si>
  <si>
    <t xml:space="preserve">추가 길이 (교차된 윤곽)
</t>
  </si>
  <si>
    <t>Dodatna dolžina (vpliv konture)</t>
  </si>
  <si>
    <t>zul. Kippmoment</t>
  </si>
  <si>
    <t>max. upsetting torque</t>
  </si>
  <si>
    <t>最大倾斜力矩</t>
  </si>
  <si>
    <t>Coppia di ribaltamento</t>
  </si>
  <si>
    <t>Torque Máximo</t>
  </si>
  <si>
    <t>Par de inflexión</t>
  </si>
  <si>
    <t>Couple de basculement autorisé</t>
  </si>
  <si>
    <t>최대 회전 토르크</t>
  </si>
  <si>
    <t>Največji nagibni moment</t>
  </si>
  <si>
    <t>kabul edilebilir maks.devrilme momenti</t>
  </si>
  <si>
    <t>Zielschnittwerte</t>
  </si>
  <si>
    <t>Required cutting data</t>
  </si>
  <si>
    <t>要求的切削速度</t>
  </si>
  <si>
    <t>Obiettivo parametri di taglio:</t>
  </si>
  <si>
    <t>Needed cutting data</t>
  </si>
  <si>
    <t>Dados de corte requeridos</t>
  </si>
  <si>
    <t>Requiere datos de corte</t>
  </si>
  <si>
    <t>Conditions de coupe souhaitées</t>
  </si>
  <si>
    <t xml:space="preserve">요구한 절삭 조건 </t>
  </si>
  <si>
    <t>Zahtevani podatki o rezanju</t>
  </si>
  <si>
    <t>Hedef kesme değeri</t>
  </si>
  <si>
    <t>mm/U</t>
  </si>
  <si>
    <t>mm/rev.</t>
  </si>
  <si>
    <t>f (mm/U)</t>
  </si>
  <si>
    <t>mm./Devir</t>
  </si>
  <si>
    <t>Standzeitkriterium</t>
  </si>
  <si>
    <t>Tool life criteria</t>
  </si>
  <si>
    <t>刀具寿命标准</t>
  </si>
  <si>
    <t>Criterio vita utensile</t>
  </si>
  <si>
    <t>Critérios de Vida da Ferramenta</t>
  </si>
  <si>
    <t>Criterio de vida de herramienta</t>
  </si>
  <si>
    <t>Critère de durée de vie</t>
  </si>
  <si>
    <t>공구수명 기준</t>
  </si>
  <si>
    <t>Kriteriji za življenjsko dobo orodja</t>
  </si>
  <si>
    <t>Takım ömrü kriteri</t>
  </si>
  <si>
    <t>Screw-fit</t>
  </si>
  <si>
    <t>DIN 138
längsgenutet</t>
  </si>
  <si>
    <t>DIN 138
Longitudinal groove</t>
  </si>
  <si>
    <t>DIN 138
长槽</t>
  </si>
  <si>
    <t>DIN 138                                                                                                                                                                                              chiavetta longitudinale</t>
  </si>
  <si>
    <t>DIN 138
Rasgo longitudinal</t>
  </si>
  <si>
    <t>DIN 138
Chaveta Longitudinal</t>
  </si>
  <si>
    <t>DIN 138
Rainure longitudinale</t>
  </si>
  <si>
    <t>DIN 138
선삭 그루빙</t>
  </si>
  <si>
    <t xml:space="preserve">DIN 138
Vzdolžni utor
</t>
  </si>
  <si>
    <t>DIN 138
quergenutet</t>
  </si>
  <si>
    <t>DIN 138
Transverse groove</t>
  </si>
  <si>
    <t>DIN 138
横槽</t>
  </si>
  <si>
    <t>DIN 138
chiavetta trasversale</t>
  </si>
  <si>
    <t>DIN 138
Rasgo transversal</t>
  </si>
  <si>
    <t>DIN 138
Chaveta transversal</t>
  </si>
  <si>
    <t>DIN 138
Rainure transversale</t>
  </si>
  <si>
    <t>DIN 138
역반향 그루빙</t>
  </si>
  <si>
    <t xml:space="preserve">DIN 138
Prečni utor
</t>
  </si>
  <si>
    <t>Zyl. Bohrloch d1</t>
  </si>
  <si>
    <t>Cyl. Borehole d1</t>
  </si>
  <si>
    <t>钻孔 d1</t>
  </si>
  <si>
    <t>Foro cilindrico d1</t>
  </si>
  <si>
    <t>Cyl. Furo d1</t>
  </si>
  <si>
    <t>Agujero cilindríco d1</t>
  </si>
  <si>
    <t>Alésage cylindrique d1</t>
  </si>
  <si>
    <t>내경  d1</t>
  </si>
  <si>
    <t>Cilindrična luknja d1</t>
  </si>
  <si>
    <t>Silindirik delik d1</t>
  </si>
  <si>
    <t>With RFID (Balluf Chip)</t>
  </si>
  <si>
    <t>Verbindung Werkzeug - Aufnahme</t>
  </si>
  <si>
    <t>Connection tool - adaptor</t>
  </si>
  <si>
    <t>间接刀具-刀柄</t>
  </si>
  <si>
    <t>Collegamento Utensile- Mandrino</t>
  </si>
  <si>
    <t>Connection machine - tool</t>
  </si>
  <si>
    <t>Conexão - adaptador</t>
  </si>
  <si>
    <t>Conexión herramienta-husillo</t>
  </si>
  <si>
    <t>Liaison Outil - Attachement</t>
  </si>
  <si>
    <t xml:space="preserve"> 아덥터- 툴 연결</t>
  </si>
  <si>
    <t>Povezovalno orodje - adapter</t>
  </si>
  <si>
    <t>Takım ile takım tutucu bağlantısı</t>
  </si>
  <si>
    <t>Schrumpfaufnahme</t>
  </si>
  <si>
    <t>Shrink adaptor</t>
  </si>
  <si>
    <t>热胀刀柄</t>
  </si>
  <si>
    <t>Mandrino di calettamento</t>
  </si>
  <si>
    <t>Mandril térmico</t>
  </si>
  <si>
    <t>Adaptador de ajuste por contracción</t>
  </si>
  <si>
    <t>Attachement à fretter</t>
  </si>
  <si>
    <t>열박음 아덥터</t>
  </si>
  <si>
    <t>"Shrink-fit" nastavek</t>
  </si>
  <si>
    <t>Ausgleichsadapter</t>
  </si>
  <si>
    <t>Compensation adapter</t>
  </si>
  <si>
    <t>补偿刀柄</t>
  </si>
  <si>
    <t>Adattatore di compensazione</t>
  </si>
  <si>
    <t>Adaptador com compensação</t>
  </si>
  <si>
    <t>Adaptador de compensación</t>
  </si>
  <si>
    <t>Attachement à compensation</t>
  </si>
  <si>
    <t>보정형 어뎁터</t>
  </si>
  <si>
    <t>Izravnalni adapter</t>
  </si>
  <si>
    <t>Balans adaptörü</t>
  </si>
  <si>
    <t>Hydrodehnspannfutter</t>
  </si>
  <si>
    <t>Hydraulic adaptor</t>
  </si>
  <si>
    <t>液压刀柄</t>
  </si>
  <si>
    <t>Mandrino idraulico</t>
  </si>
  <si>
    <t>Mandril Hidráulico</t>
  </si>
  <si>
    <t>Adaptor hidráulico</t>
  </si>
  <si>
    <t>Attachement hydromécanique</t>
  </si>
  <si>
    <t>유압척</t>
  </si>
  <si>
    <t>Hidravlični adapter</t>
  </si>
  <si>
    <t>Spannzange</t>
  </si>
  <si>
    <t>Collet</t>
  </si>
  <si>
    <t>弹簧夹头</t>
  </si>
  <si>
    <t>Pinza</t>
  </si>
  <si>
    <t>Pinça</t>
  </si>
  <si>
    <t>Effective cutting angle</t>
  </si>
  <si>
    <t>Pince</t>
  </si>
  <si>
    <t>콜렛</t>
  </si>
  <si>
    <t>Stročnica</t>
  </si>
  <si>
    <t>Sıkma pensi</t>
  </si>
  <si>
    <t>Pendelhalter</t>
  </si>
  <si>
    <t>Pendulum adapter</t>
  </si>
  <si>
    <t>浮动刀架</t>
  </si>
  <si>
    <t>Attacco autoallineante</t>
  </si>
  <si>
    <t>Adaptador Pendulum</t>
  </si>
  <si>
    <t>Adaptador pendular</t>
  </si>
  <si>
    <t>Attachement pendulaire</t>
  </si>
  <si>
    <t>진자형 아덥터</t>
  </si>
  <si>
    <t>Nastavek za nihalo</t>
  </si>
  <si>
    <t>Sarkaçlı adaptör</t>
  </si>
  <si>
    <t>Typ</t>
  </si>
  <si>
    <t>Type</t>
  </si>
  <si>
    <t>类型</t>
  </si>
  <si>
    <t>Tipo</t>
  </si>
  <si>
    <t>Type:</t>
  </si>
  <si>
    <t>Tip:</t>
  </si>
  <si>
    <t>Tip</t>
  </si>
  <si>
    <t>Anschnittgeometrie</t>
  </si>
  <si>
    <t>Cutting edge geometrie</t>
  </si>
  <si>
    <t>Geometria da aresta de corte</t>
  </si>
  <si>
    <t>Geometría de la punta</t>
  </si>
  <si>
    <t>Spanwinkel</t>
  </si>
  <si>
    <t>切削角度</t>
  </si>
  <si>
    <t>Angolo di spoglia superiore</t>
  </si>
  <si>
    <t>Ângulo de corte efetivo</t>
  </si>
  <si>
    <t>Angle de coupe</t>
  </si>
  <si>
    <t xml:space="preserve">유효 절삭날 </t>
  </si>
  <si>
    <t>Uporabni kot rezanja</t>
  </si>
  <si>
    <t>Efektif kesme açısı</t>
  </si>
  <si>
    <t>Wpl.-Best.-Nr.</t>
  </si>
  <si>
    <t>Order No. Insert</t>
  </si>
  <si>
    <t>刀片订货号码</t>
  </si>
  <si>
    <t>Inserto-Ord.-Nr.</t>
  </si>
  <si>
    <t>Inserto Order No.</t>
  </si>
  <si>
    <t>Numéro de pedido de plaquita</t>
  </si>
  <si>
    <t>Numéro de commande plaquette</t>
  </si>
  <si>
    <t xml:space="preserve">인서트 규격 </t>
  </si>
  <si>
    <t>Št. Naročenega vložka</t>
  </si>
  <si>
    <t>Değiştirilebilir uç sipariş no.</t>
  </si>
  <si>
    <t>Führungsleisten</t>
  </si>
  <si>
    <t>Guide pads</t>
  </si>
  <si>
    <t>导向功能</t>
  </si>
  <si>
    <t>Guias (Guide pads)</t>
  </si>
  <si>
    <t>Patines guia</t>
  </si>
  <si>
    <t>Patin de guidage</t>
  </si>
  <si>
    <t>가이드 패드</t>
  </si>
  <si>
    <t>Vodilne letvice</t>
  </si>
  <si>
    <t>Pilot destek parçaları</t>
  </si>
  <si>
    <t>Materiale</t>
  </si>
  <si>
    <t>Matière</t>
  </si>
  <si>
    <t>Malzeme</t>
  </si>
  <si>
    <t>Länge</t>
  </si>
  <si>
    <t>Lenght</t>
  </si>
  <si>
    <t>长度</t>
  </si>
  <si>
    <t>Comprimento</t>
  </si>
  <si>
    <t>longitud</t>
  </si>
  <si>
    <t>Longueur</t>
  </si>
  <si>
    <t>길이</t>
  </si>
  <si>
    <t>Dolžina</t>
  </si>
  <si>
    <t>Uzunluk</t>
  </si>
  <si>
    <t>Besonderheiten</t>
  </si>
  <si>
    <t>Characteristics</t>
  </si>
  <si>
    <t>特殊点</t>
  </si>
  <si>
    <t>Características</t>
  </si>
  <si>
    <t>Caracteristicas</t>
  </si>
  <si>
    <t>Particularités</t>
  </si>
  <si>
    <t>기호</t>
  </si>
  <si>
    <t>Značilnosti</t>
  </si>
  <si>
    <t>Özellikler</t>
  </si>
  <si>
    <t>Werkstückspezifisch</t>
  </si>
  <si>
    <t>Work piece specific</t>
  </si>
  <si>
    <t>工件特殊性</t>
  </si>
  <si>
    <t>Specifica pezzo da lavorare</t>
  </si>
  <si>
    <t xml:space="preserve">Peça  </t>
  </si>
  <si>
    <t>Especificación de la pieza</t>
  </si>
  <si>
    <t>Spécificité pièce</t>
  </si>
  <si>
    <t>가공물 특징 :</t>
  </si>
  <si>
    <t>Specifikacije obdelovanca</t>
  </si>
  <si>
    <t>(Werkstückzeichnung beilegen !!!)</t>
  </si>
  <si>
    <t>(Enclose work piece drawing!!)</t>
  </si>
  <si>
    <t>（附带工件图纸！！！）</t>
  </si>
  <si>
    <t>(allegare disegno pezzo da lavorare!!)</t>
  </si>
  <si>
    <t>(Anexe  o desenho da peça!)</t>
  </si>
  <si>
    <t>(Tipo-V)</t>
  </si>
  <si>
    <t>(joindre un plan !!)</t>
  </si>
  <si>
    <t>(도면에 가공물 명시!!)</t>
  </si>
  <si>
    <t>(Priložite risbo dela!!)</t>
  </si>
  <si>
    <t>(Takım resmi eklenmelidir !!!)</t>
  </si>
  <si>
    <t>Unterbrochener Schnitt?</t>
  </si>
  <si>
    <t>Interrupted cut?</t>
  </si>
  <si>
    <t>断屑切削</t>
  </si>
  <si>
    <t>Taglio interrotto?</t>
  </si>
  <si>
    <t>Corte Interrompido?</t>
  </si>
  <si>
    <t>Corte interrumpido?</t>
  </si>
  <si>
    <t>Coupe interrompue</t>
  </si>
  <si>
    <t xml:space="preserve">가공시 단속이 있는가? </t>
  </si>
  <si>
    <t>Prekinjen rez?</t>
  </si>
  <si>
    <t>Darbeli kesme ?</t>
  </si>
  <si>
    <t>Werkstück Bez.</t>
  </si>
  <si>
    <t>Workpiece name</t>
  </si>
  <si>
    <t>工件：</t>
  </si>
  <si>
    <t>Descrizione pezzo da lavorare:</t>
  </si>
  <si>
    <t>Nome da Peça</t>
  </si>
  <si>
    <t>Nombre de la pieza</t>
  </si>
  <si>
    <t>Descripton de la pièce</t>
  </si>
  <si>
    <t>공작물 이름</t>
  </si>
  <si>
    <t>Ime obdelovanca</t>
  </si>
  <si>
    <t>İş parçası tanımı :</t>
  </si>
  <si>
    <t>Komplettbearbeitung</t>
  </si>
  <si>
    <t>Complete machining</t>
  </si>
  <si>
    <t>完全加工</t>
  </si>
  <si>
    <t>Lavorazione completa</t>
  </si>
  <si>
    <t>usinagem completa:</t>
  </si>
  <si>
    <t>Mecanizado completo:</t>
  </si>
  <si>
    <t>Usinage complet</t>
  </si>
  <si>
    <t>완전가공:</t>
  </si>
  <si>
    <t>Popolna strojna obdelava:</t>
  </si>
  <si>
    <t>Losgröße</t>
  </si>
  <si>
    <t>Batch size</t>
  </si>
  <si>
    <t>批次规模</t>
  </si>
  <si>
    <t>Grandezza lotto</t>
  </si>
  <si>
    <t>Tamanho do lote</t>
  </si>
  <si>
    <t>Tamaño del lote</t>
  </si>
  <si>
    <t>Taille de lot</t>
  </si>
  <si>
    <t>배치 크기</t>
  </si>
  <si>
    <t>Velikost serije</t>
  </si>
  <si>
    <t>Parti hacmi</t>
  </si>
  <si>
    <t>Aufspannverhältnisse</t>
  </si>
  <si>
    <t>Clamping condition</t>
  </si>
  <si>
    <t>夹具状况</t>
  </si>
  <si>
    <t>Condizioni di bloccaggio</t>
  </si>
  <si>
    <t>Fixação da peça</t>
  </si>
  <si>
    <t>Condición de bloqueo</t>
  </si>
  <si>
    <t>Condition de serrage</t>
  </si>
  <si>
    <t>클램핑 상태:</t>
  </si>
  <si>
    <t>Pogoji vpenjanja:</t>
  </si>
  <si>
    <t>Sıkma oranı</t>
  </si>
  <si>
    <t>Bearbeitungsrichtung</t>
  </si>
  <si>
    <t>Processing direction</t>
  </si>
  <si>
    <t>加工方向</t>
  </si>
  <si>
    <t>Direzione lavorazione</t>
  </si>
  <si>
    <t>Direção de processamento</t>
  </si>
  <si>
    <t>Dirección de mecanizado</t>
  </si>
  <si>
    <t>Sens d'usinage</t>
  </si>
  <si>
    <t>가공 방향</t>
  </si>
  <si>
    <t>Smer obdelave</t>
  </si>
  <si>
    <t>İşleme yönü :</t>
  </si>
  <si>
    <t>Durchmesser mit Toleranz</t>
  </si>
  <si>
    <t>Diameter with tolerance</t>
  </si>
  <si>
    <t>直径和公差</t>
  </si>
  <si>
    <t>Diametro con tolleranza</t>
  </si>
  <si>
    <t>Diâmetro com tolerância</t>
  </si>
  <si>
    <t>Diámetro con tolerancia</t>
  </si>
  <si>
    <t>Diamètre avec tolérance</t>
  </si>
  <si>
    <t xml:space="preserve">직경 공차 </t>
  </si>
  <si>
    <t>Premer z dovoljenim odstopanjem</t>
  </si>
  <si>
    <t>Toleranslı çap</t>
  </si>
  <si>
    <t>Oberflächengüte</t>
  </si>
  <si>
    <t xml:space="preserve">Surface quality </t>
  </si>
  <si>
    <t>表面质量</t>
  </si>
  <si>
    <t>Finitura superficiale</t>
  </si>
  <si>
    <t>Qualidade superficial</t>
  </si>
  <si>
    <t>Calidad de la superficie</t>
  </si>
  <si>
    <t>Etat de surface</t>
  </si>
  <si>
    <t>표면조도</t>
  </si>
  <si>
    <t>Kvaliteta površine</t>
  </si>
  <si>
    <t>Yüzey kalitesi</t>
  </si>
  <si>
    <t>Geradheit</t>
  </si>
  <si>
    <t>Straightness</t>
  </si>
  <si>
    <t>直线度</t>
  </si>
  <si>
    <t>Rettilineità</t>
  </si>
  <si>
    <t>Retilinidade</t>
  </si>
  <si>
    <t>rectitud</t>
  </si>
  <si>
    <t>Rectitude</t>
  </si>
  <si>
    <t>진직도</t>
  </si>
  <si>
    <t>Ravnost</t>
  </si>
  <si>
    <t>Doğruluk (diklik)</t>
  </si>
  <si>
    <t>Konzentrizität</t>
  </si>
  <si>
    <t>Concentricity</t>
  </si>
  <si>
    <t>圆度</t>
  </si>
  <si>
    <t>Concentricità</t>
  </si>
  <si>
    <t>Concentricidade</t>
  </si>
  <si>
    <t>Concentricidad</t>
  </si>
  <si>
    <t>Concentricité</t>
  </si>
  <si>
    <t>동심도</t>
  </si>
  <si>
    <t>Koncentričnost</t>
  </si>
  <si>
    <t>Konsantriklik</t>
  </si>
  <si>
    <t>Zylindrizität</t>
  </si>
  <si>
    <t>Cylindricity</t>
  </si>
  <si>
    <t>圆柱度</t>
  </si>
  <si>
    <t>Cilindricità</t>
  </si>
  <si>
    <t>Cilindricidade</t>
  </si>
  <si>
    <t>Cilindricidad</t>
  </si>
  <si>
    <t>Cylindricité</t>
  </si>
  <si>
    <t>원통도</t>
  </si>
  <si>
    <t>Cilindričnost</t>
  </si>
  <si>
    <t>Silindirlik</t>
  </si>
  <si>
    <t>Rundheit</t>
  </si>
  <si>
    <t>Roundness</t>
  </si>
  <si>
    <t>Circolarità</t>
  </si>
  <si>
    <t>Batimento</t>
  </si>
  <si>
    <t>Circular</t>
  </si>
  <si>
    <t>Circularité</t>
  </si>
  <si>
    <t>진원도</t>
  </si>
  <si>
    <t>Okroglost</t>
  </si>
  <si>
    <t>Dairesellik</t>
  </si>
  <si>
    <t>Werkzeugspezifisch</t>
  </si>
  <si>
    <t>Tool specific</t>
  </si>
  <si>
    <t>刀具特殊性</t>
  </si>
  <si>
    <t>Specifica utensile</t>
  </si>
  <si>
    <t xml:space="preserve">Especificações da Ferramenta </t>
  </si>
  <si>
    <t>Especificaciones de herramienta</t>
  </si>
  <si>
    <t>Spécificité outil</t>
  </si>
  <si>
    <t>공구 사양:</t>
  </si>
  <si>
    <t>Posebnosti orodja:</t>
  </si>
  <si>
    <t>WKZ gewuchtet</t>
  </si>
  <si>
    <t>Tool balanced</t>
  </si>
  <si>
    <t>刀具动平衡</t>
  </si>
  <si>
    <t>Utensile bilanciato</t>
  </si>
  <si>
    <t>Balanço da Ferramenta</t>
  </si>
  <si>
    <t>Herramienta equilibrada</t>
  </si>
  <si>
    <t>Outil équilibré</t>
  </si>
  <si>
    <t>발란싱된 툴</t>
  </si>
  <si>
    <t>Orodje uravnoteženo</t>
  </si>
  <si>
    <t>Balans yapılmış takım</t>
  </si>
  <si>
    <t>Körper Schwermetall</t>
  </si>
  <si>
    <t>Solid Carbide Body</t>
  </si>
  <si>
    <t>重金属刀体</t>
  </si>
  <si>
    <t>Corpo in metallo duro</t>
  </si>
  <si>
    <t>Body Heavy Metal</t>
  </si>
  <si>
    <t>Corpo de Metal Duro</t>
  </si>
  <si>
    <t>Cuerpo de Dénal</t>
  </si>
  <si>
    <t>Corps en Dénal</t>
  </si>
  <si>
    <t>초경바디</t>
  </si>
  <si>
    <t>Telo iz karbidne trdine</t>
  </si>
  <si>
    <t>Karbür gövde</t>
  </si>
  <si>
    <t>Linksausführung</t>
  </si>
  <si>
    <t>Left handed execution</t>
  </si>
  <si>
    <t>左旋</t>
  </si>
  <si>
    <t>Esecuzione a sinistra</t>
  </si>
  <si>
    <t>Execução á esquerda</t>
  </si>
  <si>
    <t>Versión a izquierda</t>
  </si>
  <si>
    <t>Version à gauche</t>
  </si>
  <si>
    <t>좌승수</t>
  </si>
  <si>
    <t>Različica za levičarje</t>
  </si>
  <si>
    <t>Sol kesme yönlü</t>
  </si>
  <si>
    <t>Anfrage Bohren - PCD</t>
  </si>
  <si>
    <t>Inquiry Drilling - PCD</t>
  </si>
  <si>
    <t>Solicitação Furação - PCD</t>
  </si>
  <si>
    <t>Solicitud broca - PCD</t>
  </si>
  <si>
    <t>Anfrage Sonderwendeschneidplatte</t>
  </si>
  <si>
    <t>Inquiry special inserts</t>
  </si>
  <si>
    <t>Richiesta inserto speciale</t>
  </si>
  <si>
    <t>Hinzufügen Anfrageblatt Walter Xpress Bohren</t>
  </si>
  <si>
    <t>Addition Inquiry Walter Xpress Insert Drilling</t>
  </si>
  <si>
    <t>Anfrage Sonderwendeplatte</t>
  </si>
  <si>
    <t>Inquiry special insert</t>
  </si>
  <si>
    <t>Solicitação Pastilhas Especiais</t>
  </si>
  <si>
    <t>Solicitud plaquita especial</t>
  </si>
  <si>
    <t>Demande d'offre plaquette spéciale</t>
  </si>
  <si>
    <t>견적의뢰 스페셜 인서트</t>
  </si>
  <si>
    <t>Povpraševanje poseben vložek</t>
  </si>
  <si>
    <t>Requested submission of quotation at</t>
  </si>
  <si>
    <t>ISO- / Walter Katalog Kennzeichnung</t>
  </si>
  <si>
    <t>ISO- / Walter Catalog - Designation</t>
  </si>
  <si>
    <t>ISO-/瓦尔特目录-设计</t>
  </si>
  <si>
    <t>ISO- / Descrizione Catalogo Walter</t>
  </si>
  <si>
    <t>ISO- / Catálogo Walter - Descrição</t>
  </si>
  <si>
    <t>ISO- / Descripción Catálogo Walter</t>
  </si>
  <si>
    <t>Référence ISO / Désignation catalogue WALTER</t>
  </si>
  <si>
    <t>ISO- / Walter katalog - oznaka</t>
  </si>
  <si>
    <t>ISO ve Walter katalog tanımlaması</t>
  </si>
  <si>
    <t>1. ISO Wende-
platten Form</t>
  </si>
  <si>
    <t>1. ISO inserts shape</t>
  </si>
  <si>
    <t>1.ISO 刀片形式、</t>
  </si>
  <si>
    <t>1. ISO Forma inserti</t>
  </si>
  <si>
    <t xml:space="preserve">1. Geometria ISO do Inserto </t>
  </si>
  <si>
    <t>1. Forma de la plaquita ISO</t>
  </si>
  <si>
    <t>1. Forme plaquette ISO</t>
  </si>
  <si>
    <t xml:space="preserve">1. ISO 인서트 형상 </t>
  </si>
  <si>
    <t>1. Oblika ISO vložkov</t>
  </si>
  <si>
    <t>1. ISO Değiştirilebilir uçların şekli</t>
  </si>
  <si>
    <t>Walter</t>
  </si>
  <si>
    <t>瓦尔特</t>
  </si>
  <si>
    <t>2. Freiwinkel</t>
  </si>
  <si>
    <t>2. Clearance angle</t>
  </si>
  <si>
    <t>2.倒角</t>
  </si>
  <si>
    <t>2. Angolo di spoglia inferiore</t>
  </si>
  <si>
    <t>2. Ângulo de Incidência</t>
  </si>
  <si>
    <t>2. Angulo de incidencia</t>
  </si>
  <si>
    <t>2. Angle de dépouille</t>
  </si>
  <si>
    <t>2. 여유각</t>
  </si>
  <si>
    <t>2. Prosti kot</t>
  </si>
  <si>
    <t>2. Boşaltma açısı</t>
  </si>
  <si>
    <t>3. Toleranz</t>
  </si>
  <si>
    <t>3. Tolerance</t>
  </si>
  <si>
    <t>3.公差</t>
  </si>
  <si>
    <t>3. Tolleranza</t>
  </si>
  <si>
    <t>3. Tolerância</t>
  </si>
  <si>
    <t>3. Tolerancia</t>
  </si>
  <si>
    <t>3. Tolérance</t>
  </si>
  <si>
    <t>3. 공차</t>
  </si>
  <si>
    <t>3. Toleranca oz. dovoljeno odstopanje</t>
  </si>
  <si>
    <t>3. Tolerans</t>
  </si>
  <si>
    <t>Geschliffener Umfang ISO Tol. Klasse "H"</t>
  </si>
  <si>
    <t>Ground perimeter 
ISO tol. Class "H"</t>
  </si>
  <si>
    <t xml:space="preserve"> Perímetro Retificado - tol. ISO Classe "H"</t>
  </si>
  <si>
    <t>Rectificado en periferia                    Clase tol. ISO  ("H")</t>
  </si>
  <si>
    <t>Gesinterter Umfang
ISO Tol. Klasse "M"</t>
  </si>
  <si>
    <t>Sintered perimeter
ISO tol. Class "M"</t>
  </si>
  <si>
    <t>烧结刀片 ISO公差等级M</t>
  </si>
  <si>
    <t>Sinterizzato in periferia                  Classe tol. ISO ("M")</t>
  </si>
  <si>
    <t>Perímetro Sinterizado - tol. ISO Classe "M"</t>
  </si>
  <si>
    <t>Rectificado en periferia                    Clase tol. ISO  ("M")</t>
  </si>
  <si>
    <t>Périphérie frittée
Classe de tolérance ISO ("M")</t>
  </si>
  <si>
    <t>외주 신터형r
ISO 공차.  "M" 등급</t>
  </si>
  <si>
    <t>Sintran obod
ISO toleranca razred "M"</t>
  </si>
  <si>
    <t>5. Schneidkantenlänge</t>
  </si>
  <si>
    <t>5. Cutting edge lenght</t>
  </si>
  <si>
    <t>5.切削刃长度</t>
  </si>
  <si>
    <t>5. Lunghezza tagliente</t>
  </si>
  <si>
    <t>5. Comprimento da aresta de corte</t>
  </si>
  <si>
    <t>5. Longitud de corte</t>
  </si>
  <si>
    <t>5. Longueur arête de coupe</t>
  </si>
  <si>
    <t>절삭날 길이</t>
  </si>
  <si>
    <t>5. Dolžina reznega roba</t>
  </si>
  <si>
    <t>5. Kesici kenar uzunluğu</t>
  </si>
  <si>
    <t xml:space="preserve"> = Breite</t>
  </si>
  <si>
    <t xml:space="preserve"> = widthe</t>
  </si>
  <si>
    <t xml:space="preserve"> = 宽度</t>
  </si>
  <si>
    <t>#NAME?</t>
  </si>
  <si>
    <t xml:space="preserve"> = Largura</t>
  </si>
  <si>
    <t xml:space="preserve"> = ancho</t>
  </si>
  <si>
    <t xml:space="preserve"> = largeur</t>
  </si>
  <si>
    <t xml:space="preserve"> = 너비</t>
  </si>
  <si>
    <t xml:space="preserve"> = širina</t>
  </si>
  <si>
    <t xml:space="preserve"> = Genişlik</t>
  </si>
  <si>
    <t xml:space="preserve"> = Länge</t>
  </si>
  <si>
    <t xml:space="preserve"> = length</t>
  </si>
  <si>
    <t xml:space="preserve"> = 长度</t>
  </si>
  <si>
    <t xml:space="preserve"> = Comprimento</t>
  </si>
  <si>
    <t xml:space="preserve"> = longitud</t>
  </si>
  <si>
    <t xml:space="preserve"> = longueur</t>
  </si>
  <si>
    <t xml:space="preserve"> = 길이</t>
  </si>
  <si>
    <t xml:space="preserve"> = dolžina</t>
  </si>
  <si>
    <t xml:space="preserve"> = Uzunluk</t>
  </si>
  <si>
    <t>7. Eckenradius</t>
  </si>
  <si>
    <t>7. Corner radius</t>
  </si>
  <si>
    <t>7.刀片圆弧</t>
  </si>
  <si>
    <t>7. Raggio angolo</t>
  </si>
  <si>
    <t>7. Raio de canto</t>
  </si>
  <si>
    <t>7. Radio del vértice</t>
  </si>
  <si>
    <t>7. Rayon de bec</t>
  </si>
  <si>
    <t>7. 코너반경</t>
  </si>
  <si>
    <t>7. Polmer kota</t>
  </si>
  <si>
    <t>7. Köşe radyüsu</t>
  </si>
  <si>
    <t>Radius</t>
  </si>
  <si>
    <t>圆弧</t>
  </si>
  <si>
    <t>Raggio</t>
  </si>
  <si>
    <t>Raio</t>
  </si>
  <si>
    <t>Radio</t>
  </si>
  <si>
    <t>Rayon</t>
  </si>
  <si>
    <t>반경</t>
  </si>
  <si>
    <t>Polmer</t>
  </si>
  <si>
    <t>Radyüs</t>
  </si>
  <si>
    <t>斜面</t>
  </si>
  <si>
    <t>Chanfro</t>
  </si>
  <si>
    <t>Chaflán</t>
  </si>
  <si>
    <t>챔퍼 각</t>
  </si>
  <si>
    <t>Posnet rob</t>
  </si>
  <si>
    <t>4. Bearbeitungs-
besonderheiten</t>
  </si>
  <si>
    <t>4. Machining
features</t>
  </si>
  <si>
    <t>4.加工特征</t>
  </si>
  <si>
    <t>4. Particolari di
lavorazione</t>
  </si>
  <si>
    <t>4. Caracteristicas da Usinagem</t>
  </si>
  <si>
    <t>4. Caracteristicas
de mecanizado</t>
  </si>
  <si>
    <t>4. Particularité du
process d'usinage</t>
  </si>
  <si>
    <t>4. 장비 사양</t>
  </si>
  <si>
    <t>4. Posebnosti strojne obdelave</t>
  </si>
  <si>
    <t>Spanbrecher</t>
  </si>
  <si>
    <t>Chip breaker</t>
  </si>
  <si>
    <t>断屑</t>
  </si>
  <si>
    <t>Rompitruciolo</t>
  </si>
  <si>
    <t>Quebra-cavacos</t>
  </si>
  <si>
    <t>Rompevirutas</t>
  </si>
  <si>
    <t>Brise-copeau</t>
  </si>
  <si>
    <t>칩브레이커</t>
  </si>
  <si>
    <t>Chip Breaker ploščice z lasersko izdelano geometrijo</t>
  </si>
  <si>
    <t>Talaş kırıcı</t>
  </si>
  <si>
    <t>Gesintert</t>
  </si>
  <si>
    <t>Sintered</t>
  </si>
  <si>
    <t>烧结</t>
  </si>
  <si>
    <t>Sinterizzato</t>
  </si>
  <si>
    <t>Sinterizado</t>
  </si>
  <si>
    <t>Frittée</t>
  </si>
  <si>
    <t>연마</t>
  </si>
  <si>
    <t>Sintran</t>
  </si>
  <si>
    <t>Sinterlenmiş</t>
  </si>
  <si>
    <t>Geschliffen</t>
  </si>
  <si>
    <t>Ground</t>
  </si>
  <si>
    <t>磨削</t>
  </si>
  <si>
    <t>Rettificato</t>
  </si>
  <si>
    <t>Retificado</t>
  </si>
  <si>
    <t>Rectificado</t>
  </si>
  <si>
    <t>Rectifiée</t>
  </si>
  <si>
    <t>연마처리</t>
  </si>
  <si>
    <t>Brušen</t>
  </si>
  <si>
    <t>Taşlanmış</t>
  </si>
  <si>
    <t>Schraubenlochtyp Gewinde- und Kopfwinkel</t>
  </si>
  <si>
    <t>Screw hole type thread and head angle</t>
  </si>
  <si>
    <t>螺丝孔螺纹类型 和 头部角度</t>
  </si>
  <si>
    <t>Tipo foro filettato angolo filetto e testa</t>
  </si>
  <si>
    <t>Tipo de furo do parafuso; rosca e ângulo da cabeça</t>
  </si>
  <si>
    <t>Tipo de rosca del agujero del tornillo y ángulo de la cabeza</t>
  </si>
  <si>
    <t>Type de trou de fixation, de filetage et de tête de vis</t>
  </si>
  <si>
    <t>스크류홀 나사타입과 헤드부위각</t>
  </si>
  <si>
    <t>Vrsta luknje, kot navoja in glave</t>
  </si>
  <si>
    <t>Cıvata delik tipi vida dişi ve kafa açısı</t>
  </si>
  <si>
    <t>6. Wendeplatten Dicke</t>
  </si>
  <si>
    <t>6. Insert thickness</t>
  </si>
  <si>
    <t>6.刀片厚度</t>
  </si>
  <si>
    <t>6. Spessore inserto</t>
  </si>
  <si>
    <t>6. Espessura do inserto</t>
  </si>
  <si>
    <t>6. Espesor de plaquita</t>
  </si>
  <si>
    <t>6. Epaisseur de plaquette</t>
  </si>
  <si>
    <t>인서트 두께</t>
  </si>
  <si>
    <t>6. Debelina vložka</t>
  </si>
  <si>
    <t>6. Kesici uç kalınlığı</t>
  </si>
  <si>
    <t>8. Schneidkantengestaltung</t>
  </si>
  <si>
    <t>8. Cutting edge formation</t>
  </si>
  <si>
    <t>8.切削刃构造</t>
  </si>
  <si>
    <t>8. Struttura tagliente</t>
  </si>
  <si>
    <t>8. Forma da Aresta de Corte</t>
  </si>
  <si>
    <t>8. Forma del filo de corte</t>
  </si>
  <si>
    <t>8. Forme de l'arête de coupe</t>
  </si>
  <si>
    <t>절삭날 형태</t>
  </si>
  <si>
    <t>8. Oblika rezalnega roba</t>
  </si>
  <si>
    <t>8. Kesici kenar biçimi</t>
  </si>
  <si>
    <t>Wie Standard</t>
  </si>
  <si>
    <t>Like standard</t>
  </si>
  <si>
    <t>象标准</t>
  </si>
  <si>
    <t>Come standard</t>
  </si>
  <si>
    <t>Padrão</t>
  </si>
  <si>
    <t xml:space="preserve">devanado de filamentos </t>
  </si>
  <si>
    <t>Equivalent au standard</t>
  </si>
  <si>
    <t>표준과 같은</t>
  </si>
  <si>
    <t>Enak kot standard</t>
  </si>
  <si>
    <t>Standart benzeri</t>
  </si>
  <si>
    <t>(ähnlich Katalog Wendeplatte)</t>
  </si>
  <si>
    <t>(similar catalogue inserts)</t>
  </si>
  <si>
    <t>(与样本刀片相类似)</t>
  </si>
  <si>
    <t>(simile inserto a catalogo)</t>
  </si>
  <si>
    <t>(Similar aos insertos do catálogo)</t>
  </si>
  <si>
    <t>(plaquitas similares a catalogo)</t>
  </si>
  <si>
    <t>(identique aux plaquettes catalogues)</t>
  </si>
  <si>
    <t>(카다로그 인서트와 유사)</t>
  </si>
  <si>
    <t>(podobni kataložni vložki)</t>
  </si>
  <si>
    <t>(Katalogtaki değiştirilebilir uç benzeri)</t>
  </si>
  <si>
    <t>Sonder</t>
  </si>
  <si>
    <t>Special</t>
  </si>
  <si>
    <t>非标</t>
  </si>
  <si>
    <t>Speciale</t>
  </si>
  <si>
    <t>Especial</t>
  </si>
  <si>
    <t>Spécial</t>
  </si>
  <si>
    <t>스페셜</t>
  </si>
  <si>
    <t>Poseben</t>
  </si>
  <si>
    <t>Özel</t>
  </si>
  <si>
    <t>Fase (°)</t>
  </si>
  <si>
    <t>Chamfer (°)</t>
  </si>
  <si>
    <t>斜面 (°)</t>
  </si>
  <si>
    <t>Smusso (°)</t>
  </si>
  <si>
    <t>Chanfro (°)</t>
  </si>
  <si>
    <t>Chaflán (°)</t>
  </si>
  <si>
    <t>Chanfrein (°)</t>
  </si>
  <si>
    <t>챔퍼 각(°)</t>
  </si>
  <si>
    <t>Posnet rob (°)</t>
  </si>
  <si>
    <t>Pah (°)</t>
  </si>
  <si>
    <t>Läppen</t>
  </si>
  <si>
    <t>Honing</t>
  </si>
  <si>
    <t>珩磨</t>
  </si>
  <si>
    <t>Lappatura</t>
  </si>
  <si>
    <t>Roneamento</t>
  </si>
  <si>
    <t>Tratamiento de la arista</t>
  </si>
  <si>
    <t>Traitement d'arête</t>
  </si>
  <si>
    <t>호닝</t>
  </si>
  <si>
    <t>Lepanje</t>
  </si>
  <si>
    <t>Lepleme</t>
  </si>
  <si>
    <t>9. Schneidkantenrichtung</t>
  </si>
  <si>
    <t>9. Cutting edge direction</t>
  </si>
  <si>
    <t>9.切削刃的说明</t>
  </si>
  <si>
    <t>9. Direzione spigolo tagliente</t>
  </si>
  <si>
    <t>9. Direção da Aresta de corte</t>
  </si>
  <si>
    <t>9. Dirección del filo de corte</t>
  </si>
  <si>
    <t>9. Direction de l'arête de coupe</t>
  </si>
  <si>
    <t>절삭날 방향</t>
  </si>
  <si>
    <t>9. Smer rezalnega roba</t>
  </si>
  <si>
    <t>9. Kesici kenar yönü</t>
  </si>
  <si>
    <t>Wendeplatten-Anwendungstype:</t>
  </si>
  <si>
    <t>Insert application type:</t>
  </si>
  <si>
    <t>刀片应用类型：</t>
  </si>
  <si>
    <t>Applicazione inserto:</t>
  </si>
  <si>
    <t>Aplicação do Inserto:</t>
  </si>
  <si>
    <t>Tipo de aplicación de plaquita:</t>
  </si>
  <si>
    <t>Utilisation type de la plaquette</t>
  </si>
  <si>
    <t>인서트 어플리케이션 타입:</t>
  </si>
  <si>
    <t>Način uporabe vložka:</t>
  </si>
  <si>
    <t>Değiştirilebilir uçlar ve uygulama şekli:</t>
  </si>
  <si>
    <t>Drehen</t>
  </si>
  <si>
    <t>Turning</t>
  </si>
  <si>
    <t>车加工</t>
  </si>
  <si>
    <t>Tornitura</t>
  </si>
  <si>
    <t>Torneado</t>
  </si>
  <si>
    <t>Tournage</t>
  </si>
  <si>
    <t>터닝</t>
  </si>
  <si>
    <t>Struženje</t>
  </si>
  <si>
    <t>Tornalama</t>
  </si>
  <si>
    <t>Fräsen</t>
  </si>
  <si>
    <t>Milling</t>
  </si>
  <si>
    <t>铣加工</t>
  </si>
  <si>
    <t>Fresatura</t>
  </si>
  <si>
    <t>Fresamento</t>
  </si>
  <si>
    <t>Fresado</t>
  </si>
  <si>
    <t>Fraisage</t>
  </si>
  <si>
    <t>밀링</t>
  </si>
  <si>
    <t>Frezanje</t>
  </si>
  <si>
    <t>Frezeleme</t>
  </si>
  <si>
    <t>Nuten</t>
  </si>
  <si>
    <t>Grooving</t>
  </si>
  <si>
    <t>开槽加工</t>
  </si>
  <si>
    <t>Troncatura</t>
  </si>
  <si>
    <t>Corte / Canal</t>
  </si>
  <si>
    <t>Ranurado</t>
  </si>
  <si>
    <t>Rainurage</t>
  </si>
  <si>
    <t>그루빙</t>
  </si>
  <si>
    <t>Žlebljenje</t>
  </si>
  <si>
    <t>Kanallar</t>
  </si>
  <si>
    <t>Form
konkav</t>
  </si>
  <si>
    <t>Form
concave</t>
  </si>
  <si>
    <t>形状
凹的</t>
  </si>
  <si>
    <t>Forma                                concava</t>
  </si>
  <si>
    <t>Forma
côncava</t>
  </si>
  <si>
    <t>Forma                                cóncava</t>
  </si>
  <si>
    <t>Forme
concave</t>
  </si>
  <si>
    <t>Form
곡선형</t>
  </si>
  <si>
    <t>Oblika
konkavna</t>
  </si>
  <si>
    <t>Im Werkzeug genutzte Wendeplatte</t>
  </si>
  <si>
    <t>Insert used in tool:</t>
  </si>
  <si>
    <t>哪种刀片用于刀体</t>
  </si>
  <si>
    <t>Inserto utilizzato sull'utensile:</t>
  </si>
  <si>
    <t>Inserto(s) utilizado(s) na ferramenta:</t>
  </si>
  <si>
    <t>Plaquita utilizada en la herramienta:</t>
  </si>
  <si>
    <t>Plaquette utilisée dans l'outil</t>
  </si>
  <si>
    <t xml:space="preserve">공구에 사용된 인서트 </t>
  </si>
  <si>
    <t>Vložek uporabiti z orodjem:</t>
  </si>
  <si>
    <t>Takımda kullanılan değiştirilebilir uç</t>
  </si>
  <si>
    <t>Walter Werkzeug (Bezeichnung):</t>
  </si>
  <si>
    <t>Walter tool (designation):</t>
  </si>
  <si>
    <t>瓦尔特刀具（型号）：</t>
  </si>
  <si>
    <t>Utensile Walter (descrizione):</t>
  </si>
  <si>
    <t>Ferramenta Walter (Descrição):</t>
  </si>
  <si>
    <t>Herramienta Walter (Designación):</t>
  </si>
  <si>
    <t>Outil Walter (Désignation)</t>
  </si>
  <si>
    <t>Walter orodje (oznaka):</t>
  </si>
  <si>
    <t>Walter takım (tanım) :</t>
  </si>
  <si>
    <t>oder Konkurrent (Typ):</t>
  </si>
  <si>
    <t>or competitor (typ):</t>
  </si>
  <si>
    <t>或者竞争者（型号）：</t>
  </si>
  <si>
    <t>o concorrente (typ):</t>
  </si>
  <si>
    <t>Ou concorrente (Qual?):</t>
  </si>
  <si>
    <t>o competidor (tipo):</t>
  </si>
  <si>
    <t>Ou concurrent (Type)</t>
  </si>
  <si>
    <t>또는 경쟁사 (typ):</t>
  </si>
  <si>
    <t>ali konkurent (tip):</t>
  </si>
  <si>
    <t>veya rakip (tip) :</t>
  </si>
  <si>
    <t>Beispiel Wendeplatte/ Zeichnung verfügbar zur Prüfung?</t>
  </si>
  <si>
    <t>Example insert/drawing available for check?</t>
  </si>
  <si>
    <t>刀片样品/图纸 有可能被检查？</t>
  </si>
  <si>
    <t>Esempio inserto/disegno disponibile per verifica?</t>
  </si>
  <si>
    <t>Amostra de inserto / desenhos disponíveis para verificação?</t>
  </si>
  <si>
    <t>Ejemplo de plaquita / dibujo para comprobar?</t>
  </si>
  <si>
    <t>Exemple de plaquette / Plan disponible pour contrôle ?</t>
  </si>
  <si>
    <t>샘플 인서트 또는 도면 제공이 가능한가?</t>
  </si>
  <si>
    <t>Je primer vložka/risbe na voljo za preverjanje?</t>
  </si>
  <si>
    <t>Kontrol için örnek değiştirilebilir uç veya çizim var mı ?</t>
  </si>
  <si>
    <t>Zu bearbeitendes Material:</t>
  </si>
  <si>
    <t>Material to be machined:</t>
  </si>
  <si>
    <t>被加工材料：</t>
  </si>
  <si>
    <t>Materiale da lavorare:</t>
  </si>
  <si>
    <t>Material a ser usinado:</t>
  </si>
  <si>
    <t>Material a mecanizar:</t>
  </si>
  <si>
    <t>Matériau à usiner</t>
  </si>
  <si>
    <t>가공된 제품</t>
  </si>
  <si>
    <t>Material, ki so strojno obdelan:</t>
  </si>
  <si>
    <t>Schneidstoff:</t>
  </si>
  <si>
    <t>Cutting grade:</t>
  </si>
  <si>
    <t>刀片等级：</t>
  </si>
  <si>
    <t>Qualità inserto:</t>
  </si>
  <si>
    <t>Nuance de plaquette</t>
  </si>
  <si>
    <t>Entwurf / Bemerkungen:</t>
  </si>
  <si>
    <t>Sketch / Comments:</t>
  </si>
  <si>
    <t>草图/说明：</t>
  </si>
  <si>
    <t>Schizzo / Annotazioni:</t>
  </si>
  <si>
    <t>Croqui / Comentários:</t>
  </si>
  <si>
    <t>Croquis / Anotaciones</t>
  </si>
  <si>
    <t>Croquis / Remarques</t>
  </si>
  <si>
    <t>스켓치/ 기타서술:</t>
  </si>
  <si>
    <t>Skica / opombe:</t>
  </si>
  <si>
    <t>Details vgl. im Katalog</t>
  </si>
  <si>
    <t>Details see in catalogue</t>
  </si>
  <si>
    <t>细节请看样本</t>
  </si>
  <si>
    <t>Vedi dettagli nel catalogo</t>
  </si>
  <si>
    <t>Detalhes ver no catálogo</t>
  </si>
  <si>
    <t xml:space="preserve">Más detalles, véase en el catálogo </t>
  </si>
  <si>
    <t>Détails voir catalogue</t>
  </si>
  <si>
    <t xml:space="preserve">카다로그에 자세히 나와있음. </t>
  </si>
  <si>
    <t>Glej podrobnosti v katalogu</t>
  </si>
  <si>
    <t>Ayrıntılar için kataloğa bakın</t>
  </si>
  <si>
    <t>Anfrage Fräsen</t>
  </si>
  <si>
    <t>Inquiry milling tool</t>
  </si>
  <si>
    <t>铣刀询价</t>
  </si>
  <si>
    <t>Richiesta fresa</t>
  </si>
  <si>
    <t>Solicitação Fresamento</t>
  </si>
  <si>
    <t>Solicitud fresa</t>
  </si>
  <si>
    <t>Demande d'offre fraisage à plaquette</t>
  </si>
  <si>
    <t>견적의뢰 밀링공구</t>
  </si>
  <si>
    <t>Povpraševanje: rezkalna orodja</t>
  </si>
  <si>
    <t>Revision, replace AGP-F-2-01 to AGP-F-2-08 and AGP-F-2-10 to AGP-F-2-13</t>
  </si>
  <si>
    <t>Yeniden düzenleme, AGP-F-2-01' den AGP-F-2-08' e kadar ve AGP-F-2-10' dan AGP-F-2-13' e kadar değiştirme</t>
  </si>
  <si>
    <t>Revision and adaptation to QOP-QP00-01 and adjustment on the matrix</t>
  </si>
  <si>
    <t>Ergänzungen Schaftdurchmesser im Anfrageblatt CAT Express</t>
  </si>
  <si>
    <t>Addition shank diameter in inquiry sheet CAT Express</t>
  </si>
  <si>
    <t>Integration Anfrage Verzahnungsfräser</t>
  </si>
  <si>
    <t>Integration Inquiry Gear Milling tool</t>
  </si>
  <si>
    <t>Anfrage Schaftfräser</t>
  </si>
  <si>
    <t>Inquiry end mills</t>
  </si>
  <si>
    <t>Richiesta frese cilindriche</t>
  </si>
  <si>
    <t>Solicitação de Fresas de Topo</t>
  </si>
  <si>
    <t>Solicitud fresa acabado</t>
  </si>
  <si>
    <t>Demande d'offre fraisage monobloc</t>
  </si>
  <si>
    <t>견적의뢰 엔드밀</t>
  </si>
  <si>
    <t>Povpraševanje: orodje za obodno frezanje</t>
  </si>
  <si>
    <t>Preferred date of offer on/ to</t>
  </si>
  <si>
    <t>Offerta richiesta per il:</t>
  </si>
  <si>
    <t>Stückzahlen:</t>
  </si>
  <si>
    <t>Scale quantity for offer:</t>
  </si>
  <si>
    <t>数量：</t>
  </si>
  <si>
    <t>Quantità, scala:</t>
  </si>
  <si>
    <t>Quantité</t>
  </si>
  <si>
    <t>Teklif için ölçüt miktar :</t>
  </si>
  <si>
    <t>Alle Längen und Durchmessermaße in mm</t>
  </si>
  <si>
    <t>All length- and diameter measures in mm</t>
  </si>
  <si>
    <t>全部刀具尺寸</t>
  </si>
  <si>
    <t>Tutte le lunghezze e diametri in mm</t>
  </si>
  <si>
    <t>Todos os comprimentos - e diâmetros em mm</t>
  </si>
  <si>
    <t>Toutes les longueurs et diamètres en mm</t>
  </si>
  <si>
    <t>Werkstückmaterial:</t>
  </si>
  <si>
    <t>Workpiece material:</t>
  </si>
  <si>
    <t>Matière de la pièce</t>
  </si>
  <si>
    <t>Festigkeit
(N/mm2 bzw. HRC):</t>
  </si>
  <si>
    <t>Material hardness
(N/mm² or HRC):</t>
  </si>
  <si>
    <t>抗力
(N/mm2 或者 HRC):</t>
  </si>
  <si>
    <t>Resistenza
(N/mm2 o HRC):</t>
  </si>
  <si>
    <t>dureza do material
(N / mm ² ou HRC):</t>
  </si>
  <si>
    <t>Dureza del material
(N/mm2 o HRC)</t>
  </si>
  <si>
    <t>Résistance mécanique
(N/mm2 ou HRC):</t>
  </si>
  <si>
    <t>인장강도(N/mm2 or HRC)</t>
  </si>
  <si>
    <t xml:space="preserve">Natezna trdnost 
(N/mm2 ali HRC)
</t>
  </si>
  <si>
    <t>ae:</t>
  </si>
  <si>
    <t>ap:</t>
  </si>
  <si>
    <t>Bearbeitung:</t>
  </si>
  <si>
    <t>Application:</t>
  </si>
  <si>
    <t>应用：</t>
  </si>
  <si>
    <t>Applicazione:</t>
  </si>
  <si>
    <t>Aplicacion:</t>
  </si>
  <si>
    <t>Utilisation</t>
  </si>
  <si>
    <t>Uygulama :</t>
  </si>
  <si>
    <t>Umsäumen/
Nuten/
Taschen-
fräsen</t>
  </si>
  <si>
    <t>Side and face milling/
slot milling/
pocket milling</t>
  </si>
  <si>
    <t>铣边/
铣槽/
铣</t>
  </si>
  <si>
    <t>Fresatura di contornatura/
Fresatura di scanalature/
Fresatura di tasche</t>
  </si>
  <si>
    <t>Faceamento e fresamento lateral /
fresamento de canais /
fresamento de bolso</t>
  </si>
  <si>
    <t>Fresado frontal y lateral /
ranurado /
Fresado de cajeras</t>
  </si>
  <si>
    <t>Contournage
Rainurage
Usinage de poche</t>
  </si>
  <si>
    <t>사이드 및 정면밀링/
슬롯 밀링/
포켓 밀링</t>
  </si>
  <si>
    <t xml:space="preserve">Obodno in čelno frezanje/
Frezanje utorov/
Frezanje žepov
</t>
  </si>
  <si>
    <t>Kopierfräsen</t>
  </si>
  <si>
    <t>Copying</t>
  </si>
  <si>
    <t>拷贝铣刀</t>
  </si>
  <si>
    <t>Fresatura a copiare</t>
  </si>
  <si>
    <t>Cópia</t>
  </si>
  <si>
    <t>Fresa de copiar</t>
  </si>
  <si>
    <t>Fraise à copier</t>
  </si>
  <si>
    <t>모방</t>
  </si>
  <si>
    <t>Kopiranje</t>
  </si>
  <si>
    <t>Kopya frezeleme</t>
  </si>
  <si>
    <t>FLASH</t>
  </si>
  <si>
    <t>Pass-
federnut 
fräsen</t>
  </si>
  <si>
    <t>Slot drills</t>
  </si>
  <si>
    <t>槽钻</t>
  </si>
  <si>
    <t>Fresatura chiavette</t>
  </si>
  <si>
    <t>Fresa para canais</t>
  </si>
  <si>
    <t>Ranura para chaveta</t>
  </si>
  <si>
    <t>Rainurage pour clavette</t>
  </si>
  <si>
    <t>슬롯 드릴작업</t>
  </si>
  <si>
    <t>Svedri za rezanje utorov</t>
  </si>
  <si>
    <t>Kühlung:</t>
  </si>
  <si>
    <t>冷却形式：</t>
  </si>
  <si>
    <t>Soğutma:</t>
  </si>
  <si>
    <t>Intern
Extern
Trocken
MMS</t>
  </si>
  <si>
    <t>内部
外部
干式
少量的冷却液加工状态</t>
  </si>
  <si>
    <t>interna
externa
s\ refrig.
MQL</t>
  </si>
  <si>
    <t>interna
externa
Seco
MQL</t>
  </si>
  <si>
    <t>İçtenDıştanKuruAz miktarda yağlama</t>
  </si>
  <si>
    <t>external</t>
  </si>
  <si>
    <t>dry</t>
  </si>
  <si>
    <t>Schmierstoff:</t>
  </si>
  <si>
    <t>Lubricant:</t>
  </si>
  <si>
    <t>Lubrificante</t>
  </si>
  <si>
    <t>Lubrificante:</t>
  </si>
  <si>
    <t>Lubricante:</t>
  </si>
  <si>
    <t>윤활유:</t>
  </si>
  <si>
    <t>Mazivo:</t>
  </si>
  <si>
    <t>Art der internen Kühlung:</t>
  </si>
  <si>
    <t>Type of coolant supply:</t>
  </si>
  <si>
    <t>冷却方式:</t>
  </si>
  <si>
    <t>Tipo di lubrificante</t>
  </si>
  <si>
    <t>Tipo de canal refrigeração:</t>
  </si>
  <si>
    <t>Tipo de suministro de refrigerante:</t>
  </si>
  <si>
    <t>Type de la lubrification interne</t>
  </si>
  <si>
    <t>쿨런트 타입</t>
  </si>
  <si>
    <t>Vrsta notranjega hlajenja:</t>
  </si>
  <si>
    <t>axial</t>
  </si>
  <si>
    <t>轴向</t>
  </si>
  <si>
    <t>assiale</t>
  </si>
  <si>
    <t>Axial</t>
  </si>
  <si>
    <t>Axiale</t>
  </si>
  <si>
    <t xml:space="preserve">축방향 </t>
  </si>
  <si>
    <t>osni, aksialni</t>
  </si>
  <si>
    <t>Eksenel</t>
  </si>
  <si>
    <t>radial</t>
  </si>
  <si>
    <t>径向</t>
  </si>
  <si>
    <t>radiale</t>
  </si>
  <si>
    <t>Radial</t>
  </si>
  <si>
    <t>Radiale</t>
  </si>
  <si>
    <t>반경방향</t>
  </si>
  <si>
    <t>Radialen</t>
  </si>
  <si>
    <t>radyal</t>
  </si>
  <si>
    <t>axial und radial</t>
  </si>
  <si>
    <t>axial and radial</t>
  </si>
  <si>
    <t>轴向和径向</t>
  </si>
  <si>
    <t>assiale e radiale</t>
  </si>
  <si>
    <t>axial e radial</t>
  </si>
  <si>
    <t>Axial y radial</t>
  </si>
  <si>
    <t>Axiale et radiale</t>
  </si>
  <si>
    <t xml:space="preserve">축방향과 반경방향 </t>
  </si>
  <si>
    <t>aksialno in radialno</t>
  </si>
  <si>
    <t>Eksenel ve radyal</t>
  </si>
  <si>
    <t>axial gedrallt</t>
  </si>
  <si>
    <t>axial in spiral</t>
  </si>
  <si>
    <t>轴向螺旋</t>
  </si>
  <si>
    <t>assiale a spirale</t>
  </si>
  <si>
    <t>axial em espiral</t>
  </si>
  <si>
    <t>axial en espiral</t>
  </si>
  <si>
    <t>Axiale hélicoidale</t>
  </si>
  <si>
    <t xml:space="preserve">축방향으로 나선형 </t>
  </si>
  <si>
    <t>aksialno v spirali?</t>
  </si>
  <si>
    <t>eksenel spiral</t>
  </si>
  <si>
    <t>Kühlnuten am Schaft</t>
  </si>
  <si>
    <t>Coolant flutes on shank</t>
  </si>
  <si>
    <t>柄部冷却槽</t>
  </si>
  <si>
    <t>Scanature per adduzione sul codolo</t>
  </si>
  <si>
    <t>Canais de refrigeração na haste</t>
  </si>
  <si>
    <t>Ranuras de lubricación en mango</t>
  </si>
  <si>
    <t>Rainures de lubrification sur la queue</t>
  </si>
  <si>
    <t>Utori za hladilno tekočino na vpenjalni glavi</t>
  </si>
  <si>
    <t>Şafta soğutma kanalı</t>
  </si>
  <si>
    <t>Stirngeometrie:</t>
  </si>
  <si>
    <t>Face geometry:</t>
  </si>
  <si>
    <t>头部形式</t>
  </si>
  <si>
    <t>Geometria frontale:</t>
  </si>
  <si>
    <t>Geometria da face:</t>
  </si>
  <si>
    <t>Geometria frontal:</t>
  </si>
  <si>
    <t>Géométrie frontale</t>
  </si>
  <si>
    <t xml:space="preserve">표면 형상 </t>
  </si>
  <si>
    <t>Geometrija čela oz. sprednjega dela</t>
  </si>
  <si>
    <t>Alın geometrisi :</t>
  </si>
  <si>
    <t>R</t>
  </si>
  <si>
    <t>Eckenradius</t>
  </si>
  <si>
    <t>Radius at corner</t>
  </si>
  <si>
    <t>圆角</t>
  </si>
  <si>
    <t>spigolo raggiato</t>
  </si>
  <si>
    <t>Fresa com raio de canto</t>
  </si>
  <si>
    <t>Chaflán en el vértice</t>
  </si>
  <si>
    <t>Rayon de bec</t>
  </si>
  <si>
    <t>코너부위R 처리</t>
  </si>
  <si>
    <t>Kotni polmer</t>
  </si>
  <si>
    <t>Köşe radyüsu</t>
  </si>
  <si>
    <t>Kugelstirn</t>
  </si>
  <si>
    <t>Ball nose</t>
  </si>
  <si>
    <t>球头</t>
  </si>
  <si>
    <t>Frese sferiche</t>
  </si>
  <si>
    <t>Fresa esférica</t>
  </si>
  <si>
    <t>Hémisphérique</t>
  </si>
  <si>
    <t>Krogelno frezalo</t>
  </si>
  <si>
    <t>Küresel alın</t>
  </si>
  <si>
    <t>mit Rücken-
schneide</t>
  </si>
  <si>
    <t>Cutting at 
back radius</t>
  </si>
  <si>
    <t>后切削</t>
  </si>
  <si>
    <t>Raio Reverso</t>
  </si>
  <si>
    <t>Con corte trasero</t>
  </si>
  <si>
    <t>후면 R 부위에서 절삭</t>
  </si>
  <si>
    <t>Eckenfase</t>
  </si>
  <si>
    <t>Corner chamfer</t>
  </si>
  <si>
    <t>倒角</t>
  </si>
  <si>
    <t>spigolo smussato</t>
  </si>
  <si>
    <t>Com Chanfro</t>
  </si>
  <si>
    <t>Chamfrein de bec</t>
  </si>
  <si>
    <t>코너 챔퍼</t>
  </si>
  <si>
    <t>Köşe pahı</t>
  </si>
  <si>
    <t>Sondergeometrie nach beiliegender Zeichnung</t>
  </si>
  <si>
    <t>Special geometry according to enclosed drawing</t>
  </si>
  <si>
    <t>图纸要求的特殊形式</t>
  </si>
  <si>
    <t>Geometria speciale secondo disegno</t>
  </si>
  <si>
    <t>geometria especial de acordo com desenho anexo</t>
  </si>
  <si>
    <t>Geometría especial de acuerdo con dibujo adjunto</t>
  </si>
  <si>
    <t>Géométrie spéciale suivant plan joint</t>
  </si>
  <si>
    <t>도면에 따른 스페셜 형상</t>
  </si>
  <si>
    <t>Posebna geometrija v skladu s priloženo risbo</t>
  </si>
  <si>
    <t>Ekteki çizime göre özel geometri</t>
  </si>
  <si>
    <t>Baumaße:</t>
  </si>
  <si>
    <t>Construction Dimensions:</t>
  </si>
  <si>
    <t>设计尺寸</t>
  </si>
  <si>
    <t>dimensioni di costruzione</t>
  </si>
  <si>
    <t>İmalat boyutları :</t>
  </si>
  <si>
    <t>Schaftart:</t>
  </si>
  <si>
    <t>Type of shank:</t>
  </si>
  <si>
    <t>直柄类型：</t>
  </si>
  <si>
    <t>Tipo di codolo</t>
  </si>
  <si>
    <t>Tipo de haste:</t>
  </si>
  <si>
    <t>Tipo de amarre:</t>
  </si>
  <si>
    <t xml:space="preserve">섕크 유형 </t>
  </si>
  <si>
    <t>Şaft tipi :</t>
  </si>
  <si>
    <t>CONEFIT</t>
  </si>
  <si>
    <t>MK
DIN 228A</t>
  </si>
  <si>
    <t>Cône morse
DIN 228A</t>
  </si>
  <si>
    <t>MKDIN 228A</t>
  </si>
  <si>
    <t>MK
DIN 2207</t>
  </si>
  <si>
    <t>MK
DIN 2208</t>
  </si>
  <si>
    <t>MK
DIN 2209</t>
  </si>
  <si>
    <t>MK
DIN 2210</t>
  </si>
  <si>
    <t>Cône morse
DIN 2207</t>
  </si>
  <si>
    <t>MKDIN 2208</t>
  </si>
  <si>
    <t>SK
DIN 69871</t>
  </si>
  <si>
    <t>SKDIN 69871</t>
  </si>
  <si>
    <t>SK
DIN 2080</t>
  </si>
  <si>
    <t>SKDIN 2080</t>
  </si>
  <si>
    <t>Fräser Hauptgruppe</t>
  </si>
  <si>
    <t>End mill main group</t>
  </si>
  <si>
    <t>铣刀组合</t>
  </si>
  <si>
    <t>Gruppo principale fresa</t>
  </si>
  <si>
    <t>Grupo Principal de fresas de topo</t>
  </si>
  <si>
    <t>Grupo principal fresa</t>
  </si>
  <si>
    <t>Groupe principal de fraise</t>
  </si>
  <si>
    <t>메인 그룹 엔드밀</t>
  </si>
  <si>
    <t>Obodna frezala, glavna skupina</t>
  </si>
  <si>
    <t>Freze ana grubu</t>
  </si>
  <si>
    <t>Protostar</t>
  </si>
  <si>
    <t>Protostar Tough Guys</t>
  </si>
  <si>
    <t>Protostar uomini duri</t>
  </si>
  <si>
    <t>Tough Guys Protostar</t>
  </si>
  <si>
    <t>Protostar fraise qui carbure</t>
  </si>
  <si>
    <t>Protostar Qmax</t>
  </si>
  <si>
    <t>Protostar Ultra</t>
  </si>
  <si>
    <t>Protostar Flash</t>
  </si>
  <si>
    <t>Protostar Compact</t>
  </si>
  <si>
    <t>Protostar Skytec</t>
  </si>
  <si>
    <t>Protomax ST</t>
  </si>
  <si>
    <t>Richtdrallwinkel</t>
  </si>
  <si>
    <t>Helix angle</t>
  </si>
  <si>
    <t>螺旋角</t>
  </si>
  <si>
    <t>Angolo d'elica</t>
  </si>
  <si>
    <t>O ângulo da hélice</t>
  </si>
  <si>
    <t>Angulo de hélice</t>
  </si>
  <si>
    <t>Angle d'hélice</t>
  </si>
  <si>
    <t>헬릭스 각도</t>
  </si>
  <si>
    <t>Kot vijačnice</t>
  </si>
  <si>
    <t>Helis açısı</t>
  </si>
  <si>
    <t>Zentrumschnitt</t>
  </si>
  <si>
    <t>Center cut</t>
  </si>
  <si>
    <t>中心切削</t>
  </si>
  <si>
    <t>Taglio al centro</t>
  </si>
  <si>
    <t>Corte ao centro</t>
  </si>
  <si>
    <t>Corte al centro</t>
  </si>
  <si>
    <t>Coupe au centre</t>
  </si>
  <si>
    <t>중심 가공</t>
  </si>
  <si>
    <t>Reže na centru</t>
  </si>
  <si>
    <t>Merkezden kesmeli</t>
  </si>
  <si>
    <t>mit Zentrum-
schnitt</t>
  </si>
  <si>
    <t>with
center cut</t>
  </si>
  <si>
    <t>有中心孔</t>
  </si>
  <si>
    <t>con taglio al centro</t>
  </si>
  <si>
    <t>Com corte ao centro</t>
  </si>
  <si>
    <t>Con corte al centro</t>
  </si>
  <si>
    <t>avec coupe au centre</t>
  </si>
  <si>
    <t>중심 부위 작업</t>
  </si>
  <si>
    <t>S čelnim frezanjem</t>
  </si>
  <si>
    <t>ohne Zentrum-
schnitt</t>
  </si>
  <si>
    <t>without
center cut</t>
  </si>
  <si>
    <t>无中心孔</t>
  </si>
  <si>
    <t>senza taglio al centro</t>
  </si>
  <si>
    <t>sem Corte ao centro</t>
  </si>
  <si>
    <t>sin corte
al centro</t>
  </si>
  <si>
    <t>sans coupe au centre</t>
  </si>
  <si>
    <t>중심컷 없음</t>
  </si>
  <si>
    <t>brez čelnega frezanja</t>
  </si>
  <si>
    <t>Merkezden kesme yapmadan</t>
  </si>
  <si>
    <t>Fräser Untergruppe</t>
  </si>
  <si>
    <t>End mill sub group</t>
  </si>
  <si>
    <t>Sotto gruppo frese</t>
  </si>
  <si>
    <t>SubGrupo  de fresas de acabamento</t>
  </si>
  <si>
    <t>Subgrupo fresa</t>
  </si>
  <si>
    <t>Sous groupe de fraise</t>
  </si>
  <si>
    <t>서브 그룹 엔드밀</t>
  </si>
  <si>
    <t>Obodna frezala, podskupina</t>
  </si>
  <si>
    <t>Freze alt grubu</t>
  </si>
  <si>
    <t>AL
W
N
H
HSC
TI
U
V
Inox V</t>
  </si>
  <si>
    <t>AL
W
N
H
HSC
TI
U
V
V Inox</t>
  </si>
  <si>
    <t>W</t>
  </si>
  <si>
    <t>N</t>
  </si>
  <si>
    <t>HSC</t>
  </si>
  <si>
    <t>TI</t>
  </si>
  <si>
    <t>U</t>
  </si>
  <si>
    <t>V</t>
  </si>
  <si>
    <t>Inox V</t>
  </si>
  <si>
    <t>AL Kordel G
AL Rapax G
NR Kordel G
NF Rapax G
HR Kordel F
HNR Kordel F
Kordel F
NS
TI NS
WFS
FS</t>
  </si>
  <si>
    <t>NR Kordel G</t>
  </si>
  <si>
    <t>NF Rapax G</t>
  </si>
  <si>
    <t>HR Kordel F</t>
  </si>
  <si>
    <t>HNR Kordel F</t>
  </si>
  <si>
    <t>Kordel F</t>
  </si>
  <si>
    <t>NS</t>
  </si>
  <si>
    <t>TI NS</t>
  </si>
  <si>
    <t>WFS</t>
  </si>
  <si>
    <t>FS</t>
  </si>
  <si>
    <t>Weitere Angaben</t>
  </si>
  <si>
    <t>Additional details</t>
  </si>
  <si>
    <t>附加信息</t>
  </si>
  <si>
    <t>Detalhes adicionais</t>
  </si>
  <si>
    <t>Detalles adicionales</t>
  </si>
  <si>
    <t>Données complémentaires</t>
  </si>
  <si>
    <t>추가 상세사항</t>
  </si>
  <si>
    <t>Dodatne podrobnosti</t>
  </si>
  <si>
    <t>Fräswerkzeug 
ähnlich Katalognummer:</t>
  </si>
  <si>
    <t>End mill according to
catalogue no.</t>
  </si>
  <si>
    <t>样本类似铣刀</t>
  </si>
  <si>
    <t>Fresa simile a nr. catalogo:</t>
  </si>
  <si>
    <t>fresa de topo conforme
catálogo (No ref.).</t>
  </si>
  <si>
    <t>Fresa de acuerdo con
 catálogo no.</t>
  </si>
  <si>
    <t>Fraise équivalente au numéro catalogue</t>
  </si>
  <si>
    <t xml:space="preserve">카다로그 규격에 따른 엔드밀 </t>
  </si>
  <si>
    <t>Obodna frezala s podobnimi kataložnimi številkami</t>
  </si>
  <si>
    <t>Zähne-Zahl:</t>
  </si>
  <si>
    <t>Number of flutes</t>
  </si>
  <si>
    <t>槽数量</t>
  </si>
  <si>
    <t>Nr. taglienti</t>
  </si>
  <si>
    <t>Nombre de dents</t>
  </si>
  <si>
    <t xml:space="preserve">플루트 수 </t>
  </si>
  <si>
    <t>Število žlebov oz. utorov</t>
  </si>
  <si>
    <t>Material of end mill:</t>
  </si>
  <si>
    <t>Materiale de frese cilindriche:</t>
  </si>
  <si>
    <t>Substrat de fraisage monobloc:</t>
  </si>
  <si>
    <t>Kesici malzeme :</t>
  </si>
  <si>
    <t>HSS-E PM</t>
  </si>
  <si>
    <t>solid carbide</t>
  </si>
  <si>
    <t>Beschichtung:</t>
  </si>
  <si>
    <t>Coating:</t>
  </si>
  <si>
    <t>涂层：</t>
  </si>
  <si>
    <t>rivestimento</t>
  </si>
  <si>
    <t>ohne
hcr
TICN
TAX
ACN
CRN
TAF
TAFT
TAZ
TIN
HDC
DLC
DIA</t>
  </si>
  <si>
    <t>without coating
hcr
TICN
TAX
ACN
CRN
TAF
TAFT
TAZ
TIN
HDC
DLC
DIA</t>
  </si>
  <si>
    <t>无涂层
hcr
TICN
TAX
ACN
CRN
TAF
TAFT
TAZ
TIN
HDC
DLC
DIA</t>
  </si>
  <si>
    <t>senza rivestimento
hcr
TICN
TAX
ACN
CRN
TAF
TAFT
TAZ
TIN
HDC
DLC
DIA</t>
  </si>
  <si>
    <t>sem Cobertura
hcr
TICN
TAX
ACN
CRN
TAF
TAFT
TAZ
TIN
HDC
DLC
DIA</t>
  </si>
  <si>
    <t>sin recubrimiento
hcr
TICN
TAX
ACN
CRN
TAF
TAFT
TAZ
TIN
HDC
DLC
DIA</t>
  </si>
  <si>
    <t>Sans
hcr
TICN
TAX
ACN
CRN
TAF
TAFT
TAZ
TIN
HDC
DLC
DIA</t>
  </si>
  <si>
    <t xml:space="preserve">Brez premaza
hcr
TICN
TAX
ACN
CRN
TAF
TAFT
TAZ
TIN
HDC
DLC
DIA
</t>
  </si>
  <si>
    <t>Comments:</t>
  </si>
  <si>
    <t>说明：</t>
  </si>
  <si>
    <t>Remarques</t>
  </si>
  <si>
    <t>Anfrage Schaftfräser - Walter Xpress</t>
  </si>
  <si>
    <t>Inquiry Walter Xpress end mills</t>
  </si>
  <si>
    <t>铣刀询价 - Walter Xpress</t>
  </si>
  <si>
    <t>Richiesta frese cilindriche - Walter Xpress</t>
  </si>
  <si>
    <t>Solicitação Fresas Walter Xpress MDI</t>
  </si>
  <si>
    <t>Solicitud Walter Xpress fresa de acabado</t>
  </si>
  <si>
    <t>Demande d'offre fraisage monobloc - Walter Xpress</t>
  </si>
  <si>
    <t>견적의뢰 엔드밀 Walter Xpress</t>
  </si>
  <si>
    <t>Povpraševanje: Walter Xpress orodje za obodno frezanje</t>
  </si>
  <si>
    <t>Schneiden-Ø              &lt;  6mm    max. 100 Stück
Schneiden-Ø &gt;=6  bis &lt; 14mm   max.  50 Stück
Schneiden-Ø &gt;=14 bis &lt;=20mm max. 30 Stück</t>
  </si>
  <si>
    <t>Cutting-Ø               &lt;  6mm   max.100 pieces
Cutting-Ø &gt;=6  to   &lt; 14mm   max. 50 pieces
Cutting-Ø &gt;=14 to &lt;=20mm   max. 30 pieces</t>
  </si>
  <si>
    <t>切削-Ø               &lt;  6mm   最多.100 件
切削-Ø &gt;=6  到   &lt; 14mm   最多. 50 件
切削-Ø &gt;=14 到 &lt;=20mm   最多. 30 件</t>
  </si>
  <si>
    <t>Tagliente-Ø              &lt;  6mm    max. 100 pezzi
Tagliente-Ø &gt;=6  fino a &lt; 14mm   max.  50 pezzi
Tagliente-Ø &gt;=14 fino a &lt;=20mm max. 30 pezzi</t>
  </si>
  <si>
    <t>Corte-Ø &lt;6 milímetros max.100 peças
Corte-Ø&gt; = max 6 e &lt; 14 mm. 50 peças
Corte-Ø&gt; = 14 e &lt;= 20mm máx. 30 peças</t>
  </si>
  <si>
    <t>Ø de corte              &lt;  6mm   max.100 piezas
Ø de corte &gt;=6  to   &lt; 14mm   max. 50 piezas
Ø de corte &gt;=14 to &lt;=20mm   max. 30 piezas</t>
  </si>
  <si>
    <t>Ø Coupant               &lt;  6mm   max.100 pièces
Ø Coupant &gt;=6  à   &lt; 14mm   max. 50 pièces
Ø Coupant &gt;=14 à &lt;=20mm   max. 30 pièces</t>
  </si>
  <si>
    <t>절삭가공-Ø               &lt;  6mm   max.100 개
절삭가공-Ø &gt;=6  to   &lt; 14mm   max. 50 개
절삭가공-Ø &gt;=14 to &lt;=20mm   max. 30 개</t>
  </si>
  <si>
    <t>Rezanje-Ø               &lt;  6mm   max.100 kosov
Rezanje-Ø &gt;=6  do   &lt; 14mm   max. 50 kosov
Rezanje-Ø &gt;=14 do &lt;=20mm   max. 30 kosov</t>
  </si>
  <si>
    <t>Tol.-Feld
&gt;=IT7</t>
  </si>
  <si>
    <t>Tol.-Field
&gt;=IT7</t>
  </si>
  <si>
    <t>公差-领域
&gt;=IT7</t>
  </si>
  <si>
    <t>Campo di tolleranza
&gt;=IT7</t>
  </si>
  <si>
    <t>Qualidade de trabalho
&gt; = IT7</t>
  </si>
  <si>
    <t>Campo de la tolerancia. &gt; = IT7</t>
  </si>
  <si>
    <t>Intervalle de tolérance
&gt;=IT7</t>
  </si>
  <si>
    <t>Tol.-polje
&gt;=IT7</t>
  </si>
  <si>
    <t>Tolerans alanı&gt;=IT7</t>
  </si>
  <si>
    <t>Schaft
Ø:</t>
  </si>
  <si>
    <t>Shank
Ø:</t>
  </si>
  <si>
    <t>直柄
Ø:</t>
  </si>
  <si>
    <t>Codolo
Ø:</t>
  </si>
  <si>
    <t>Haste
Ø:</t>
  </si>
  <si>
    <t>Amarre
Ø:</t>
  </si>
  <si>
    <t>Queue
Ø:</t>
  </si>
  <si>
    <t>생크
Ø:</t>
  </si>
  <si>
    <t>Vpenjalna glava
Ø:</t>
  </si>
  <si>
    <t>Material of end mill</t>
  </si>
  <si>
    <t>Materiale de frese cilindriche</t>
  </si>
  <si>
    <t xml:space="preserve">Material da fresa </t>
  </si>
  <si>
    <t>Material de la fresa cilindrica</t>
  </si>
  <si>
    <t>Substrat de fraisage monobloc</t>
  </si>
  <si>
    <t>Solid carbide</t>
  </si>
  <si>
    <t>ohne
TICN
TAX
TAM
ACN</t>
  </si>
  <si>
    <t>without coating
TICN
TAX
TAM
ACN</t>
  </si>
  <si>
    <t>无涂层
TICN
TAX
TAM
ACN</t>
  </si>
  <si>
    <t>senza rivestimento
TICN
TAX
TAM
ACN</t>
  </si>
  <si>
    <t>sem revestimento
TICN
TAX
TAM
ACN</t>
  </si>
  <si>
    <t>sin recubrimiento
TICN
TAX
TAM
ACN</t>
  </si>
  <si>
    <t>Sans
TICN
TAX
TAM
ACN</t>
  </si>
  <si>
    <t>코팅없음
TICN
TAX
TAM
ACN</t>
  </si>
  <si>
    <t xml:space="preserve">Brez premaza
TICN
TAX
TAM
ACN
</t>
  </si>
  <si>
    <t>D1: maximale Schneidenlänge</t>
  </si>
  <si>
    <t>D1: Maximum cutting length</t>
  </si>
  <si>
    <t>D1: 最大切削直径</t>
  </si>
  <si>
    <t>D1: Lunghezza tagliente max.</t>
  </si>
  <si>
    <t>D1: O comprimento máximo de corte</t>
  </si>
  <si>
    <t>D1: Longitud máxima de corte</t>
  </si>
  <si>
    <t>D1: Longueur de coupe maximale</t>
  </si>
  <si>
    <t xml:space="preserve">D1:최대 절삭 길이 </t>
  </si>
  <si>
    <t>D1: Največja dolžina rezanja</t>
  </si>
  <si>
    <t>D1: maksimum kesici kenar uzunluğu</t>
  </si>
  <si>
    <t>D2: Schaftdurchmesser</t>
  </si>
  <si>
    <t>D2: Shank diameter</t>
  </si>
  <si>
    <t>D2: 刀柄直径</t>
  </si>
  <si>
    <t>D2: Diametro codolo</t>
  </si>
  <si>
    <t>D2: o diâmetro da haste</t>
  </si>
  <si>
    <t>D2: diámetro del mango</t>
  </si>
  <si>
    <t>D2: Diamètre de queue</t>
  </si>
  <si>
    <t xml:space="preserve">D2: 섕크 직경 </t>
  </si>
  <si>
    <t>D2: Premer vpenjalnega nastavka</t>
  </si>
  <si>
    <t>D2: Şaft çapı</t>
  </si>
  <si>
    <t>Schneidendurchmesser</t>
  </si>
  <si>
    <t>Cutting diameter</t>
  </si>
  <si>
    <t>刀具直径</t>
  </si>
  <si>
    <t>Diametro tagliente</t>
  </si>
  <si>
    <t>Diâmetro de corte</t>
  </si>
  <si>
    <t>Diámetro de corte</t>
  </si>
  <si>
    <t>Diamètre coupant</t>
  </si>
  <si>
    <t xml:space="preserve">절삭 직경 </t>
  </si>
  <si>
    <t>Premer rezanja</t>
  </si>
  <si>
    <t>Kesici kenar çapı</t>
  </si>
  <si>
    <t>Max. Längenverhältnis:</t>
  </si>
  <si>
    <t>Max. length ratio:</t>
  </si>
  <si>
    <t>最大的长度比例</t>
  </si>
  <si>
    <t>Max. proporzione lunghezza:</t>
  </si>
  <si>
    <t>Máx. relação do comprimento:</t>
  </si>
  <si>
    <t>Max. relación longitud:</t>
  </si>
  <si>
    <t>Rapport de longeur maxi.:</t>
  </si>
  <si>
    <t>최대 길이 비율:</t>
  </si>
  <si>
    <t>Maksimalno razmerje dolžin:</t>
  </si>
  <si>
    <t>Maks. Boy oranı :</t>
  </si>
  <si>
    <t>Schneidenlänge [L2] /</t>
  </si>
  <si>
    <t>Cutting length  [L2] /</t>
  </si>
  <si>
    <t>切削长度[L2]</t>
  </si>
  <si>
    <t>Lunghezza tagliente [L2] /</t>
  </si>
  <si>
    <t>Comprimento de corte [L2] /</t>
  </si>
  <si>
    <t>Longitud de corte  [L2] /</t>
  </si>
  <si>
    <t>Longueur de coupe [L2]/</t>
  </si>
  <si>
    <t>절삭 길이 [L2] /</t>
  </si>
  <si>
    <t>Dolžina rezanja [L2] /</t>
  </si>
  <si>
    <t>Kesici kenar boyu [L2] /</t>
  </si>
  <si>
    <t>Gesamtlänge [L1]</t>
  </si>
  <si>
    <t>Total length  [L1]</t>
  </si>
  <si>
    <t>总长[L1]</t>
  </si>
  <si>
    <t>Lunghezza totale [L1]</t>
  </si>
  <si>
    <t>Comprimento total [L1]</t>
  </si>
  <si>
    <t>Longitud total [L1]</t>
  </si>
  <si>
    <t>Longueur totale [L1]</t>
  </si>
  <si>
    <t>전장길이  [L1]</t>
  </si>
  <si>
    <t>Skupna dolžina [L1]</t>
  </si>
  <si>
    <t>Tam boy [L1]</t>
  </si>
  <si>
    <t>Bauteil:</t>
  </si>
  <si>
    <t>Component:</t>
  </si>
  <si>
    <t>İş parçası :</t>
  </si>
  <si>
    <t>Bearbeitungsseite:</t>
  </si>
  <si>
    <t>Surface to be machined:</t>
  </si>
  <si>
    <t>İşleme tarafı :</t>
  </si>
  <si>
    <t>Werkzeugabmessungen</t>
  </si>
  <si>
    <t>Dimensions from indexable tool</t>
  </si>
  <si>
    <t>刀具尺寸</t>
  </si>
  <si>
    <t>Dimensioni dell'utensile</t>
  </si>
  <si>
    <t>Dimensões da ferramenta indexável</t>
  </si>
  <si>
    <t>Dimensiones de la herramienta</t>
  </si>
  <si>
    <t>Dimension de la pièce</t>
  </si>
  <si>
    <t>인덱서블 공구 치수</t>
  </si>
  <si>
    <t>Mere indeksiranega orodja</t>
  </si>
  <si>
    <t>Değiştirilebilir takım boyutları</t>
  </si>
  <si>
    <t>Planfräsen
(max. 320 mm)</t>
  </si>
  <si>
    <t>Face milling
(max. 320 mm)</t>
  </si>
  <si>
    <t>面铣刀
（最大320毫米）</t>
  </si>
  <si>
    <t>Fresa a spianare
(max. 320 mm)</t>
  </si>
  <si>
    <t>Face milling
(max. 320 mm, 12,6 inches)</t>
  </si>
  <si>
    <t>Fresamento de face
(Máx. 320 mm)</t>
  </si>
  <si>
    <t>Planeado
(max. 320 mm)</t>
  </si>
  <si>
    <t>Surfaçage
(max. 320 mm)</t>
  </si>
  <si>
    <t>정면밀링
(max. 320 mm)</t>
  </si>
  <si>
    <t xml:space="preserve">Ploskovno rezkanje
(max. 320 mm)
</t>
  </si>
  <si>
    <t>Plan/Eckfräsen
(max. 150 mm)</t>
  </si>
  <si>
    <t>Surface/shoulder milling
(max. 150 mm)</t>
  </si>
  <si>
    <t>面铣刀/角度铣刀
（最大 150毫米）</t>
  </si>
  <si>
    <t>Fresa a spallamento
(max. 150 mm)</t>
  </si>
  <si>
    <t>Surface/shoulder milling
(max. 150 mm, 5,91 inches)</t>
  </si>
  <si>
    <t>fresamento 90 graus
(Máx. 150 mm)</t>
  </si>
  <si>
    <t>Planeado /fresa de escuadrado (máx. 150 mm)</t>
  </si>
  <si>
    <t>Surfaçage/dressage
(max.150 mm)</t>
  </si>
  <si>
    <t>정명/직각 밀링
(max. 150 mm)</t>
  </si>
  <si>
    <t>Rezkalnik za površine/robove</t>
  </si>
  <si>
    <t>Nutenfräsen
(max. 320 mm)</t>
  </si>
  <si>
    <t>Slot milling
(max. 320 mm)</t>
  </si>
  <si>
    <t>开槽铣刀
（最大320毫米）</t>
  </si>
  <si>
    <t>Fresa per scanalature 
(max. 320 mm)</t>
  </si>
  <si>
    <t>Slot milling
(max. 320 mm, 12,6 inches)</t>
  </si>
  <si>
    <t>fresamento de canais
(Máx. 320 mm)</t>
  </si>
  <si>
    <t>Ranura de fresado
(max. 320 mm)</t>
  </si>
  <si>
    <t>Rainurage
(max. 320 mm)</t>
  </si>
  <si>
    <t>슬롯밀링
(max. 320 mm)</t>
  </si>
  <si>
    <t>Rezkanje žlebov (max. 320 mm)</t>
  </si>
  <si>
    <t>Kanal frezeleme(maks. 320 mm.)</t>
  </si>
  <si>
    <t>ap max</t>
  </si>
  <si>
    <t>maks. ap</t>
  </si>
  <si>
    <t>Schneidrichtung:</t>
  </si>
  <si>
    <t>Cutting direction:</t>
  </si>
  <si>
    <t>Direzione di taglio:</t>
  </si>
  <si>
    <t xml:space="preserve">가공 방향 : </t>
  </si>
  <si>
    <t>L</t>
  </si>
  <si>
    <t>Interne Kühlung</t>
  </si>
  <si>
    <t>Intern. cooling</t>
  </si>
  <si>
    <t>adduzione interna</t>
  </si>
  <si>
    <t>Refrigeração Interna</t>
  </si>
  <si>
    <t>내부 급유</t>
  </si>
  <si>
    <t>Nr.</t>
  </si>
  <si>
    <t>No.</t>
  </si>
  <si>
    <t>号码</t>
  </si>
  <si>
    <t>Št.</t>
  </si>
  <si>
    <t>Material (Festigkeit N/mm²):</t>
  </si>
  <si>
    <t>Material hardness N/mm²:</t>
  </si>
  <si>
    <t>Wendeplatte:</t>
  </si>
  <si>
    <t>Insert:</t>
  </si>
  <si>
    <t>刀片：</t>
  </si>
  <si>
    <t>Palquette</t>
  </si>
  <si>
    <t>Değiştirilebilir uç :</t>
  </si>
  <si>
    <t>Sorte:</t>
  </si>
  <si>
    <t>Grade:</t>
  </si>
  <si>
    <t>Qualità:</t>
  </si>
  <si>
    <t>Cobertura:</t>
  </si>
  <si>
    <t>Tipo:</t>
  </si>
  <si>
    <t>재종:</t>
  </si>
  <si>
    <t>Razred:</t>
  </si>
  <si>
    <t>Kalite :</t>
  </si>
  <si>
    <t>Anzahl:</t>
  </si>
  <si>
    <t>Quantity:</t>
  </si>
  <si>
    <t>Quantità:</t>
  </si>
  <si>
    <t>Quantidade:</t>
  </si>
  <si>
    <t>Cantidad:</t>
  </si>
  <si>
    <t>Nombre</t>
  </si>
  <si>
    <t xml:space="preserve">수량 : </t>
  </si>
  <si>
    <t>Količina:</t>
  </si>
  <si>
    <t>Miktar :</t>
  </si>
  <si>
    <t>Werkzeugbeschreibung:</t>
  </si>
  <si>
    <t>Tool description:</t>
  </si>
  <si>
    <t>刀具说明：</t>
  </si>
  <si>
    <t>Descrizione utensile:</t>
  </si>
  <si>
    <t>Takım tanımı :</t>
  </si>
  <si>
    <t>ABS (AC)</t>
  </si>
  <si>
    <t>ABS (A)</t>
  </si>
  <si>
    <t>Weitere Anlagen?
Bitte auflisten:</t>
  </si>
  <si>
    <t>Any other attachments?
Please list bellow:</t>
  </si>
  <si>
    <t>有其他附件？
请附上：</t>
  </si>
  <si>
    <t>Ulteriori allegati?
Prego fare elenco sotto:</t>
  </si>
  <si>
    <t>Outros anexos?
Por favor, liste abaixo:</t>
  </si>
  <si>
    <t>Otras informaciones?
 Por favor, especifique "</t>
  </si>
  <si>
    <t>Autres informations ?
Les énumérer</t>
  </si>
  <si>
    <t>추가 첨부사항 ?
아래에 목록화 기재 바람</t>
  </si>
  <si>
    <t xml:space="preserve">Druge priloge?
Prosimo, naštejte jih spodaj:
</t>
  </si>
  <si>
    <t>PKD/CBN - Fräser Anfrage</t>
  </si>
  <si>
    <t>Inquiry PCD/CBN milling tool</t>
  </si>
  <si>
    <t>金刚石铣刀询价</t>
  </si>
  <si>
    <t xml:space="preserve">Richiesta frese PKD/CBN </t>
  </si>
  <si>
    <t>Demande d'offre fraisage PCD/CBN</t>
  </si>
  <si>
    <t>Inquiry PCD/CBN 밀링툴</t>
  </si>
  <si>
    <t>Povpraševanje po PCD/CBN rezkalnem orodju</t>
  </si>
  <si>
    <t>Machine tool</t>
  </si>
  <si>
    <t>Machine Center</t>
  </si>
  <si>
    <t>机床类型</t>
  </si>
  <si>
    <t>머신센터</t>
  </si>
  <si>
    <t>İşleme merkezi</t>
  </si>
  <si>
    <t>Machine tool data</t>
  </si>
  <si>
    <t>Takım tezgahı bilgisi (güç bilgisi)</t>
  </si>
  <si>
    <t>Scheibenfräser</t>
  </si>
  <si>
    <t>Side milling cutter</t>
  </si>
  <si>
    <t>三面刃铣刀</t>
  </si>
  <si>
    <t>Fresa a disco</t>
  </si>
  <si>
    <t>Fresamento lateral</t>
  </si>
  <si>
    <t>Fresa de disco</t>
  </si>
  <si>
    <t>사이드밀링 컷터</t>
  </si>
  <si>
    <t>Obodno frezalo</t>
  </si>
  <si>
    <t>Kenar ve yüzey freze</t>
  </si>
  <si>
    <t>Plan/Eckfräser</t>
  </si>
  <si>
    <t>Surface/shoulder milling cutter</t>
  </si>
  <si>
    <t>面铣刀/角度铣刀</t>
  </si>
  <si>
    <t>Fresa a spallamento</t>
  </si>
  <si>
    <t>Fresamento 90 graus</t>
  </si>
  <si>
    <t>Planeado /fresa de escuadrado</t>
  </si>
  <si>
    <t>Surfaçage/dressage</t>
  </si>
  <si>
    <t>정면/ 직각 밀링</t>
  </si>
  <si>
    <t>Yüzey ve kenar frezesi</t>
  </si>
  <si>
    <t>Nutenfräser</t>
  </si>
  <si>
    <t>Slot milling cutter</t>
  </si>
  <si>
    <t>开槽铣刀</t>
  </si>
  <si>
    <t xml:space="preserve">Fresa per scanalature </t>
  </si>
  <si>
    <t>Fresamento de canais</t>
  </si>
  <si>
    <t>Fresa de ranurar</t>
  </si>
  <si>
    <t>슬롯밀링 컷터</t>
  </si>
  <si>
    <t>Rezkalnik za žlebljenje</t>
  </si>
  <si>
    <t>Kanal frezesi</t>
  </si>
  <si>
    <t>Additional lenght (interfering contour)</t>
  </si>
  <si>
    <t>Lunghezza addizionale (nel caso di problemi di ingombro)</t>
  </si>
  <si>
    <t>Verbindung Maschine-Werkzeug</t>
  </si>
  <si>
    <t>机床刀具的链接</t>
  </si>
  <si>
    <t>Collegamento Macchina-Utensile</t>
  </si>
  <si>
    <t>Tipo de adaptador</t>
  </si>
  <si>
    <t>Conexión de la máquina - herramienta</t>
  </si>
  <si>
    <t>Liaison Machine-Outil</t>
  </si>
  <si>
    <t xml:space="preserve"> 장비- 툴 연결</t>
  </si>
  <si>
    <t>Povezovalni stroj - orodje</t>
  </si>
  <si>
    <t>Tezgah ile takım bağlantısı</t>
  </si>
  <si>
    <t>Shrink Fit adapter</t>
  </si>
  <si>
    <t>Şirink bağlamalı takım tutucu</t>
  </si>
  <si>
    <t>Hydraulic adapter</t>
  </si>
  <si>
    <t>Cutting edge geometry</t>
  </si>
  <si>
    <t>切面几何</t>
  </si>
  <si>
    <t>Geometria d'imbocco</t>
  </si>
  <si>
    <t>Géométrie de pointe</t>
  </si>
  <si>
    <t>절삭날 형상</t>
  </si>
  <si>
    <t>Geometrija rezalnega roba</t>
  </si>
  <si>
    <t>Ağızlama pah geometrisi</t>
  </si>
  <si>
    <t>Dokumentation anbieten</t>
  </si>
  <si>
    <t>Offer documentation</t>
  </si>
  <si>
    <t>提供文件</t>
  </si>
  <si>
    <t>Offrire documentazione</t>
  </si>
  <si>
    <t>Documentação a ser fornecida</t>
  </si>
  <si>
    <t>Documentación que debe aportarse</t>
  </si>
  <si>
    <t>Proposer la documentation</t>
  </si>
  <si>
    <t>다음과 같은 서류를 구비할것:</t>
  </si>
  <si>
    <t>Predložiti dokumentacijo</t>
  </si>
  <si>
    <t>Anfrage Verzahnungsfräsen</t>
  </si>
  <si>
    <t>Inquiry Gear milling tool</t>
  </si>
  <si>
    <t>Solicitação Fresamento de Engrenagem</t>
  </si>
  <si>
    <t>Solicitud fresa engranajes</t>
  </si>
  <si>
    <t>견적의뢰 기어 밀링 공구</t>
  </si>
  <si>
    <t>Povpraševanje: frezala za izdelavo zobnikov</t>
  </si>
  <si>
    <t>Bilanciatura</t>
  </si>
  <si>
    <t xml:space="preserve">Balans yapma </t>
  </si>
  <si>
    <t>Zugfestigkeit</t>
  </si>
  <si>
    <t>Tensile Strength</t>
  </si>
  <si>
    <t>Materiale (resistenza)</t>
  </si>
  <si>
    <t xml:space="preserve">Resistência </t>
  </si>
  <si>
    <t>Resistencia a la tracción</t>
  </si>
  <si>
    <t>Matière (Résistance mécanique)</t>
  </si>
  <si>
    <t xml:space="preserve">Natezna trdnost </t>
  </si>
  <si>
    <t>Çekme mukavemeti</t>
  </si>
  <si>
    <t>DIN 1835 A
(Zylindrisch)</t>
  </si>
  <si>
    <t>DIN 1835 A
(Cylindrico)</t>
  </si>
  <si>
    <t>DIN 1835 A(Silindirik)</t>
  </si>
  <si>
    <t>Size</t>
  </si>
  <si>
    <t>Anfrage Verzahnungsfräser</t>
  </si>
  <si>
    <t>Inquiry Gear Milling Tool</t>
  </si>
  <si>
    <t>Außendurchmesser</t>
  </si>
  <si>
    <t>Outside diameter</t>
  </si>
  <si>
    <t>外径</t>
  </si>
  <si>
    <t>Diâmetro externo</t>
  </si>
  <si>
    <t>Diámetro exterior</t>
  </si>
  <si>
    <t>Diamètre extérieur</t>
  </si>
  <si>
    <t>외경</t>
  </si>
  <si>
    <t>Zunanji premer</t>
  </si>
  <si>
    <t>Dış çap</t>
  </si>
  <si>
    <t>Bohrungsdurchmesser</t>
  </si>
  <si>
    <t>Bore diameter</t>
  </si>
  <si>
    <t>孔径</t>
  </si>
  <si>
    <t>Diâmetro do furo</t>
  </si>
  <si>
    <t>Rugosidad agujero  Ra</t>
  </si>
  <si>
    <t>Diamètre d'alésage</t>
  </si>
  <si>
    <t>보어직경</t>
  </si>
  <si>
    <t>Premer povrtane luknje</t>
  </si>
  <si>
    <t>Delik çapı</t>
  </si>
  <si>
    <t>Bunddurchmesser</t>
  </si>
  <si>
    <t>Hub diameter</t>
  </si>
  <si>
    <t>中心直径</t>
  </si>
  <si>
    <t>Diâmetro Hub</t>
  </si>
  <si>
    <t>Diámetro de palier</t>
  </si>
  <si>
    <t>Diamètre de palier</t>
  </si>
  <si>
    <t>허브 직경</t>
  </si>
  <si>
    <t>Premer pesta</t>
  </si>
  <si>
    <t>Tutucu flanş çapı</t>
  </si>
  <si>
    <t>Werkzeugbreite</t>
  </si>
  <si>
    <t>Cutter width</t>
  </si>
  <si>
    <t>刀具宽度</t>
  </si>
  <si>
    <t>Largura do cortador</t>
  </si>
  <si>
    <t>Ancho de corte</t>
  </si>
  <si>
    <t>Largeur d'outil</t>
  </si>
  <si>
    <t xml:space="preserve">커터 너비 </t>
  </si>
  <si>
    <t>Širina rezila</t>
  </si>
  <si>
    <t>Takım genişliği</t>
  </si>
  <si>
    <t>Quernut</t>
  </si>
  <si>
    <t xml:space="preserve">Radial keyway  </t>
  </si>
  <si>
    <t>横槽</t>
  </si>
  <si>
    <t xml:space="preserve">Chaveta Radial  </t>
  </si>
  <si>
    <t>Ranura radial</t>
  </si>
  <si>
    <t>Rainure radiale</t>
  </si>
  <si>
    <t>반경방향 키홈</t>
  </si>
  <si>
    <t>Radialni utor</t>
  </si>
  <si>
    <t>Çapraz kanal</t>
  </si>
  <si>
    <t>Längsnut</t>
  </si>
  <si>
    <t>Axial keyway</t>
  </si>
  <si>
    <t>纵槽</t>
  </si>
  <si>
    <t>Chaveta axial</t>
  </si>
  <si>
    <t>Ranura axial</t>
  </si>
  <si>
    <t>Rainure axiale</t>
  </si>
  <si>
    <t>축방향 키방향</t>
  </si>
  <si>
    <t>Aksialni utor</t>
  </si>
  <si>
    <t>Boyuna (eksenel) kama kanalı</t>
  </si>
  <si>
    <t>oder Sonder</t>
  </si>
  <si>
    <t>or special</t>
  </si>
  <si>
    <t>或者专辑</t>
  </si>
  <si>
    <t>Ou especial</t>
  </si>
  <si>
    <t>ou special</t>
  </si>
  <si>
    <t>또는 스페셜</t>
  </si>
  <si>
    <t>ali poseben</t>
  </si>
  <si>
    <t xml:space="preserve">veya özel </t>
  </si>
  <si>
    <t>Kühlkanäle</t>
  </si>
  <si>
    <t>Coolant channel</t>
  </si>
  <si>
    <t>冷却孔</t>
  </si>
  <si>
    <t>Canal de refrigeração</t>
  </si>
  <si>
    <t>Canal de refrigeración</t>
  </si>
  <si>
    <t>Trou de lubrification</t>
  </si>
  <si>
    <t>Kanal za hladilno tekočino</t>
  </si>
  <si>
    <t>Soğutma kanalları</t>
  </si>
  <si>
    <t>Verzahnungsdaten (fertige Verzahnung)</t>
  </si>
  <si>
    <t>Gear Data (finished gear)</t>
  </si>
  <si>
    <t>齿部数据 (最终齿形）</t>
  </si>
  <si>
    <t>Dados da Engrenagem ( engrenagem acabada)</t>
  </si>
  <si>
    <t>Datos del diente (diente acabado)</t>
  </si>
  <si>
    <t>Données de denture (denture finie)</t>
  </si>
  <si>
    <t>기어 데이터(최종 정삭 기어)</t>
  </si>
  <si>
    <t>Podatki o zobnikih (končani zobniki)</t>
  </si>
  <si>
    <t>Werkstückzeichnung 1)</t>
  </si>
  <si>
    <t>Workpiece drawing 1)</t>
  </si>
  <si>
    <t xml:space="preserve">Desenho de peça </t>
  </si>
  <si>
    <t>Plano de la pieza</t>
  </si>
  <si>
    <t>İş parçası resmi 1)</t>
  </si>
  <si>
    <t>Werkstückzeichnung</t>
  </si>
  <si>
    <t xml:space="preserve">Workpiece drawing </t>
  </si>
  <si>
    <t>工件图纸</t>
  </si>
  <si>
    <t>Plan de la pièce</t>
  </si>
  <si>
    <t>제품도</t>
  </si>
  <si>
    <t>Risba obdelovanca</t>
  </si>
  <si>
    <t>İş parçası resmi</t>
  </si>
  <si>
    <t>Innen 'I' / Außen 'E'</t>
  </si>
  <si>
    <t>Internal 'I' / External 'E'</t>
  </si>
  <si>
    <t>内部 'I' / 外部 'E'</t>
  </si>
  <si>
    <t>"I" Interno / 'E' Externo</t>
  </si>
  <si>
    <t>Interno 'I" / Externo "E"</t>
  </si>
  <si>
    <t>Interne 'I" / Externe "E"</t>
  </si>
  <si>
    <t>내부  'I' / 외부 'E'</t>
  </si>
  <si>
    <t>Notranji 'I' / Zunanji 'E'</t>
  </si>
  <si>
    <t>İçten 'I' / Dıştan 'E'</t>
  </si>
  <si>
    <t>Modul (CP)</t>
  </si>
  <si>
    <t>Module (CP)</t>
  </si>
  <si>
    <t>模块 (CP)</t>
  </si>
  <si>
    <t>Módulo (CP)</t>
  </si>
  <si>
    <t>모듈 (CP)</t>
  </si>
  <si>
    <t>Modül (CP)</t>
  </si>
  <si>
    <t>No. of teeth</t>
  </si>
  <si>
    <t>Eingriffswinkel</t>
  </si>
  <si>
    <t>Pressure angle</t>
  </si>
  <si>
    <t>啮合角</t>
  </si>
  <si>
    <t>Ângulo de pressão</t>
  </si>
  <si>
    <t>Angulo de presión</t>
  </si>
  <si>
    <t>Angle de pression</t>
  </si>
  <si>
    <t>압력각</t>
  </si>
  <si>
    <t>Kot pritiska</t>
  </si>
  <si>
    <t>Kavrama açısı</t>
  </si>
  <si>
    <t>Profilverschiebungsfaktor</t>
  </si>
  <si>
    <t>Addendum modification coefficient</t>
  </si>
  <si>
    <t>(齿轮)变位系数</t>
  </si>
  <si>
    <t>Coeficiente de modificação do adendo</t>
  </si>
  <si>
    <t xml:space="preserve">Factor de corrección de perfil </t>
  </si>
  <si>
    <t>Facteur de correction du profil</t>
  </si>
  <si>
    <t>톱니 형상 수정 효율</t>
  </si>
  <si>
    <t>Koeficient korekcije profila</t>
  </si>
  <si>
    <t>Profil kaydırma katsayısı</t>
  </si>
  <si>
    <t>Tip diameter</t>
  </si>
  <si>
    <t>齿顶圆直径</t>
  </si>
  <si>
    <t>Diâmetro da ponta</t>
  </si>
  <si>
    <t>Diámetro de la punta:</t>
  </si>
  <si>
    <t>Diamètre de tête</t>
  </si>
  <si>
    <t>팁 경</t>
  </si>
  <si>
    <t>Premer vrha oz. konice</t>
  </si>
  <si>
    <t>Fußkreisdurchmesser</t>
  </si>
  <si>
    <t>Root diameter</t>
  </si>
  <si>
    <t>齿根圆直径</t>
  </si>
  <si>
    <t>Diâmetro da raiz</t>
  </si>
  <si>
    <t>raíz de diámetro</t>
  </si>
  <si>
    <t>Diamètre de pieds de denture effectif</t>
  </si>
  <si>
    <t>루트 직경</t>
  </si>
  <si>
    <t>Premer stebla/jedra</t>
  </si>
  <si>
    <t>Taban dairesi çapı</t>
  </si>
  <si>
    <t>Zahnfußradius</t>
  </si>
  <si>
    <t>Root fillet radius</t>
  </si>
  <si>
    <t>齿根直径</t>
  </si>
  <si>
    <t>Raio do filete da Raiz</t>
  </si>
  <si>
    <t>Radio pie de diente</t>
  </si>
  <si>
    <t>Rayon de pieds de denture</t>
  </si>
  <si>
    <t>Radius na rezilnem robu</t>
  </si>
  <si>
    <t>Diş tabanı radyüsu</t>
  </si>
  <si>
    <t>Fußform entspr. Wälzfräsen</t>
  </si>
  <si>
    <t>Root form acc. to hobbing</t>
  </si>
  <si>
    <t>齿根是否滚齿</t>
  </si>
  <si>
    <t>Forma da Raiz de acordo com o fres. da engrenagem</t>
  </si>
  <si>
    <t>Según la forma de raíz. de fresado</t>
  </si>
  <si>
    <t>Forme en pieds, fraisage en roulant</t>
  </si>
  <si>
    <t>호빙 작업용 치수에 따른 루트 폼형상</t>
  </si>
  <si>
    <t>Oblika stebla/jedra ustrezna za valjasto rezkanje</t>
  </si>
  <si>
    <t>Taban şekli uygun periferikal frezeleme (azdırma)</t>
  </si>
  <si>
    <t>Fußnutzkreis</t>
  </si>
  <si>
    <t>Effective root diameter</t>
  </si>
  <si>
    <t>Diâmetro da raiz Efetivo</t>
  </si>
  <si>
    <t>Diámetro de la raíz efectivo,</t>
  </si>
  <si>
    <t>Diamètre effectif de pieds de denture</t>
  </si>
  <si>
    <t>유효 루트 직경</t>
  </si>
  <si>
    <t>Uporabni premer stebla/jedra</t>
  </si>
  <si>
    <t xml:space="preserve"> Etkin taban dairesi</t>
  </si>
  <si>
    <t>Prüfmaße (1 von 3)</t>
  </si>
  <si>
    <t>Checking data (1 of 3)</t>
  </si>
  <si>
    <t>检测数据（1 到 3）</t>
  </si>
  <si>
    <t>Verificação de dados (1 de 3)</t>
  </si>
  <si>
    <t>Comprobación de los datos (1 de 3)</t>
  </si>
  <si>
    <t>Cotes de contrôle (1 sur 3)</t>
  </si>
  <si>
    <t>체크 데이터 (1 of 3)</t>
  </si>
  <si>
    <t>Podatki za preverjanje (1 od 3)</t>
  </si>
  <si>
    <t>Kontrol ölçüsü (1' den 3' e kadar)</t>
  </si>
  <si>
    <t>Diametrales Zweikugelmaß</t>
  </si>
  <si>
    <t>Dimension checked over gage balls (diametral)</t>
  </si>
  <si>
    <t>超过第二球的直径要求</t>
  </si>
  <si>
    <t>Checagem sobre esferas (diametro)</t>
  </si>
  <si>
    <t>Dimensión marcada por calibre de bolas  (diametral)</t>
  </si>
  <si>
    <t>Diamètre en cote sur billes</t>
  </si>
  <si>
    <t>볼게이지로 측정된 치수(직경)</t>
  </si>
  <si>
    <t>Merjenje z merilnimi kroglicami (diametralnimi)</t>
  </si>
  <si>
    <t>Boyutsal mastarda çift küreli (çapla ilgili) kontrol</t>
  </si>
  <si>
    <t>Diametrales Zweirollenmaß</t>
  </si>
  <si>
    <t>Dimension checked over gage pins (diametral)</t>
  </si>
  <si>
    <t>超过第二滚子的直径要求</t>
  </si>
  <si>
    <t>Checagem sobre roletes (diametro)</t>
  </si>
  <si>
    <t>Dimensión teórica sobre los pasadores</t>
  </si>
  <si>
    <t>Diamètre en cote sur piges</t>
  </si>
  <si>
    <t>핀 게이지로 측정된 치수(직경)</t>
  </si>
  <si>
    <t>Merjenje z merilnimi iglami (diametralnimi)</t>
  </si>
  <si>
    <t>Boyutsal mastarda çift tekerli (çapla ilgili) kontrol</t>
  </si>
  <si>
    <t>Zahnweitenmaß</t>
  </si>
  <si>
    <t>Tooth width measurement (Span)</t>
  </si>
  <si>
    <t>齿间距</t>
  </si>
  <si>
    <t>Medidas do dente (extensão)</t>
  </si>
  <si>
    <t>Ancho del diente</t>
  </si>
  <si>
    <t>Largeur de dent</t>
  </si>
  <si>
    <t>날 폭 측적 (확장)</t>
  </si>
  <si>
    <t>Izmerjena širina zob (razmik)</t>
  </si>
  <si>
    <t xml:space="preserve">Diş genişliği ölçümü </t>
  </si>
  <si>
    <t>wenn vorhanden, keine weiteren Verzahnungsdaten nötig</t>
  </si>
  <si>
    <t>if part drawing is submitted, above gear data can be omitted</t>
  </si>
  <si>
    <t>如果可能，不需要其他的齿部数据</t>
  </si>
  <si>
    <t>Se o desenho da peça é apresentada, dados acima da engrenagem pode ser omitidos</t>
  </si>
  <si>
    <t>si dibujo de una pieza se presenta, los datos pueden ser omitidos por encima de equipos</t>
  </si>
  <si>
    <t>Si disponible, pas d'autres valeurs de dentures nécessaires</t>
  </si>
  <si>
    <t>도면을 제출시에는 상기 기어 데이터는 생략가능</t>
  </si>
  <si>
    <t>če je priložena risba tega dela, lahko zgornje podatke izpustite</t>
  </si>
  <si>
    <t>Any other attachments?
Please list below:</t>
  </si>
  <si>
    <t>其他附件？
请列举：</t>
  </si>
  <si>
    <t>D'autres données ? Prière de les noter</t>
  </si>
  <si>
    <t>Druge priloge?
Prosimo, naštejte jih spodaj:</t>
  </si>
  <si>
    <t>*Aufmaßtyp (Schruppen)</t>
  </si>
  <si>
    <t>*Stock type (Roughing)</t>
  </si>
  <si>
    <t>*加工余量（粗加工）</t>
  </si>
  <si>
    <t>* Tipo de sobremetal (desbaste)</t>
  </si>
  <si>
    <t>* En Stock tipo (Desbaste)</t>
  </si>
  <si>
    <t>*Type de surépaisseur (ébauche):</t>
  </si>
  <si>
    <t>*Stock type (황삭)</t>
  </si>
  <si>
    <t>Vrsta dodatka (groba obdelava)</t>
  </si>
  <si>
    <t>*Kaldırılan talaş tipi (Kaba işleme)</t>
  </si>
  <si>
    <t>Typ A:</t>
  </si>
  <si>
    <t>Type A:</t>
  </si>
  <si>
    <t>种类 A：</t>
  </si>
  <si>
    <t>Tipo A:</t>
  </si>
  <si>
    <t>Tip A:</t>
  </si>
  <si>
    <t>Typ B:</t>
  </si>
  <si>
    <t>Type B:</t>
  </si>
  <si>
    <t>种类 B：</t>
  </si>
  <si>
    <t>Tipo B:</t>
  </si>
  <si>
    <t>Tip B:</t>
  </si>
  <si>
    <t>äquidistant (Sonderplatten)</t>
  </si>
  <si>
    <t>equidistant (special inserts)</t>
  </si>
  <si>
    <t>等距的（非标刀片）</t>
  </si>
  <si>
    <t>eqüidistante (inserto especial)</t>
  </si>
  <si>
    <t>equidistante (plaquitas especiales)</t>
  </si>
  <si>
    <t>Equidistant (plaquettes spéciales)</t>
  </si>
  <si>
    <t>프로파일 (스페셜인서트)</t>
  </si>
  <si>
    <t>enaka oddaljenost - ekvidistanca (posebni vložki)</t>
  </si>
  <si>
    <t>eş uzaklıkta (özel uçlar)</t>
  </si>
  <si>
    <t>facettiert (Standardplatten)</t>
  </si>
  <si>
    <t>facetted (standard inserts)</t>
  </si>
  <si>
    <t>刻面的（标准刀片）</t>
  </si>
  <si>
    <t>facetado ( inserto standard)</t>
  </si>
  <si>
    <t>faceta (plaquitas estándar)</t>
  </si>
  <si>
    <t>Facette (plaquettes standards)</t>
  </si>
  <si>
    <t>2차절삭날 (표준인서트)</t>
  </si>
  <si>
    <t>fasetiran (standardni vložki)</t>
  </si>
  <si>
    <t>kenarı taşlanmış (standart uçlar)</t>
  </si>
  <si>
    <t>Bearbeitung</t>
  </si>
  <si>
    <t>Machining</t>
  </si>
  <si>
    <t>加工余量（粗加工）</t>
  </si>
  <si>
    <t>Usinage</t>
  </si>
  <si>
    <t>적용:</t>
  </si>
  <si>
    <t>Schruppen 'R' / Schlichten 'F'</t>
  </si>
  <si>
    <t>Roughing 'R' / Finishing 'F'</t>
  </si>
  <si>
    <t>粗铣 'R' / 精铣 'F'</t>
  </si>
  <si>
    <t>D' desbaste / acabamento 'A'</t>
  </si>
  <si>
    <t>Desbaste 'R' / Acabado 'F'</t>
  </si>
  <si>
    <t>Fraisage ébauche 'E' / Finition 'F'</t>
  </si>
  <si>
    <t>황삭 'R' / 정삭 'F'</t>
  </si>
  <si>
    <t>grobo rezkanje 'R' / končna obdelava 'F'</t>
  </si>
  <si>
    <t>Kaba işleme 'R' / İnce işleme 'F'</t>
  </si>
  <si>
    <t xml:space="preserve">Finishing </t>
  </si>
  <si>
    <t>精铣</t>
  </si>
  <si>
    <t>Verzahnungsqualität</t>
  </si>
  <si>
    <t>Gear quality</t>
  </si>
  <si>
    <t>铣齿质量</t>
  </si>
  <si>
    <t>Qualidade da engrenagem</t>
  </si>
  <si>
    <t>Calidad del dentado</t>
  </si>
  <si>
    <t>Qualité de denture</t>
  </si>
  <si>
    <t>기어 품질</t>
  </si>
  <si>
    <t>Kvaliteta zobnikov</t>
  </si>
  <si>
    <t>Schruppen (profile 1 oder 2)</t>
  </si>
  <si>
    <t>Roughing (profile 1 or 2)</t>
  </si>
  <si>
    <t>粗加工（轮廓 1 还是 2）</t>
  </si>
  <si>
    <t>Desbaste (perfil 1 ou 2)</t>
  </si>
  <si>
    <t>Desbaste (perfil 1 o 2)</t>
  </si>
  <si>
    <t>Ebauche (profil 1 ou 2)</t>
  </si>
  <si>
    <t>황삭 (profile 1 or 2)</t>
  </si>
  <si>
    <t>grobo rezkanje (profil 1 ali 2)</t>
  </si>
  <si>
    <t>Kaba işleme (profil 1 veya 2)</t>
  </si>
  <si>
    <t>Profile 1: Universal (/ \20°)</t>
  </si>
  <si>
    <t>轮廓1：一般的(/ \20°)</t>
  </si>
  <si>
    <t>Perfil 1: Universal (/ \ 20 º)</t>
  </si>
  <si>
    <t>Perfil 1: Universal (/ \ 20 °)</t>
  </si>
  <si>
    <t>Profil 1: Universel (/ \ 20°)</t>
  </si>
  <si>
    <t>프로파일  1: 범용 (/ \20°)</t>
  </si>
  <si>
    <t>Profil 1: univerzalen (/ \20°)</t>
  </si>
  <si>
    <t>Profil 1: Genel amaçlı kullanım (/ \20°)</t>
  </si>
  <si>
    <t>Profile 2: Angepasst</t>
  </si>
  <si>
    <t>Profile 2: Tailor-Made</t>
  </si>
  <si>
    <t>轮廓2：特制的</t>
  </si>
  <si>
    <t>Perfil 2: Sob Medida</t>
  </si>
  <si>
    <t>Perfil 2: Tailor-Made</t>
  </si>
  <si>
    <t>Profil 2: Sur mesure</t>
  </si>
  <si>
    <t>프로파일2: 맞춤제작</t>
  </si>
  <si>
    <t>Profil 2: narejen po meri</t>
  </si>
  <si>
    <t>Profil 2: Uyarlanmış (müşteriye özel)</t>
  </si>
  <si>
    <t>Aufmaßtyp *</t>
  </si>
  <si>
    <t>Stock type *</t>
  </si>
  <si>
    <t>加工余量 *</t>
  </si>
  <si>
    <t>Tipo de Sobremetal *</t>
  </si>
  <si>
    <t>Tipo de Stock *</t>
  </si>
  <si>
    <t>Type de surépaisseur *</t>
  </si>
  <si>
    <t>Vrsta zaloge *</t>
  </si>
  <si>
    <t>Kaldırılan talaş tipi *</t>
  </si>
  <si>
    <t>Mindestaufmaß zum Fertigprofil</t>
  </si>
  <si>
    <t>Minimum-stock for finishing</t>
  </si>
  <si>
    <t>最小加工余量-对于最终轮廓</t>
  </si>
  <si>
    <t>Mínimo sobremetal para acabamento</t>
  </si>
  <si>
    <t>Mínimo material para acabado</t>
  </si>
  <si>
    <t>Surépaisseur minimale pour finition du profil</t>
  </si>
  <si>
    <t>최소 정삭 여유</t>
  </si>
  <si>
    <t>Minimalna zaloga za končno obdelavo</t>
  </si>
  <si>
    <t xml:space="preserve">Hassas işleme için min. talaş miktarı </t>
  </si>
  <si>
    <t>Größtaufmaß zum Fertigprofil (Typ B):</t>
  </si>
  <si>
    <t>Maximum-stock for finishing (Type B:)</t>
  </si>
  <si>
    <t>最大加工余量-对于最终轮廓（种类 B）</t>
  </si>
  <si>
    <t>Máximo sobremetal para acabamento (Tipo B:)</t>
  </si>
  <si>
    <t>Máxima material para el acabado (Tipo B:)</t>
  </si>
  <si>
    <t>Surépaisseur maximale pour finition du profil (type B)</t>
  </si>
  <si>
    <t>정삭용 최대 여유량 (Type B:)</t>
  </si>
  <si>
    <t>Največji dodatek za končno obdelavo (tip B):</t>
  </si>
  <si>
    <t>Hassas işleme için maks. talaş miktarı (Tip B):</t>
  </si>
  <si>
    <t>Protuberanz</t>
  </si>
  <si>
    <t>Protuberance</t>
  </si>
  <si>
    <t>Saliência</t>
  </si>
  <si>
    <t>protuberancia</t>
  </si>
  <si>
    <t>Tümsek</t>
  </si>
  <si>
    <t>Unterschnitt</t>
  </si>
  <si>
    <t>Root Undercut</t>
  </si>
  <si>
    <t>凹起</t>
  </si>
  <si>
    <t>Undercut raiz</t>
  </si>
  <si>
    <t>sub-sección</t>
  </si>
  <si>
    <t>Sous-épaisseur</t>
  </si>
  <si>
    <t>루트 언더컷 부위</t>
  </si>
  <si>
    <t>Podrezano</t>
  </si>
  <si>
    <t>Alt kesme</t>
  </si>
  <si>
    <t>Kantenbruch</t>
  </si>
  <si>
    <t>Tip chamfer</t>
  </si>
  <si>
    <t>尖端的斜面</t>
  </si>
  <si>
    <t>Ponta em Chanfro</t>
  </si>
  <si>
    <t>Tipo de chaflán</t>
  </si>
  <si>
    <t>Cassage d'arête</t>
  </si>
  <si>
    <t>Posneta konica</t>
  </si>
  <si>
    <t>Pah kırılması</t>
  </si>
  <si>
    <t>Radiale Höhe</t>
  </si>
  <si>
    <t>Radial height</t>
  </si>
  <si>
    <t>径向高度</t>
  </si>
  <si>
    <t>Altura Radial</t>
  </si>
  <si>
    <t>Altura radial</t>
  </si>
  <si>
    <t>Hauteur radiale</t>
  </si>
  <si>
    <t xml:space="preserve">반경방향 높이 </t>
  </si>
  <si>
    <t>Radialna višina</t>
  </si>
  <si>
    <t>Radyal yükseklik</t>
  </si>
  <si>
    <t>Restzahndicke</t>
  </si>
  <si>
    <t>Tooth thickness</t>
  </si>
  <si>
    <t>齿的厚度</t>
  </si>
  <si>
    <t>espessura do dente</t>
  </si>
  <si>
    <t>Espesor del diente</t>
  </si>
  <si>
    <t>Epaisseur de dent</t>
  </si>
  <si>
    <t>날 두께</t>
  </si>
  <si>
    <t>Debelina zoba</t>
  </si>
  <si>
    <t>Artık diş kalınlığı</t>
  </si>
  <si>
    <t>Profilkorrektur</t>
  </si>
  <si>
    <t>Profile correction etc.</t>
  </si>
  <si>
    <t>齿形矫正</t>
  </si>
  <si>
    <t>Correção do perfil</t>
  </si>
  <si>
    <t>Corrección de perfil</t>
  </si>
  <si>
    <t>Correction de profil</t>
  </si>
  <si>
    <t>프로파일 정정 등.</t>
  </si>
  <si>
    <t>Popravljanje profila, itd.</t>
  </si>
  <si>
    <t>Profil düzeltme</t>
  </si>
  <si>
    <t>Spindelleistung</t>
  </si>
  <si>
    <t>Spindle power</t>
  </si>
  <si>
    <t>主轴功率</t>
  </si>
  <si>
    <t>potência do Fuso</t>
  </si>
  <si>
    <t>Potencia del husillo</t>
  </si>
  <si>
    <t>Puissance de broche</t>
  </si>
  <si>
    <t>스핀들 파워</t>
  </si>
  <si>
    <t>Moč vretena</t>
  </si>
  <si>
    <t>İş mili gücü</t>
  </si>
  <si>
    <t>Drehzahl, max.</t>
  </si>
  <si>
    <t>Max. Spindle RPM</t>
  </si>
  <si>
    <t>转速 最大：</t>
  </si>
  <si>
    <t>RPM máx.</t>
  </si>
  <si>
    <t>Max  RPM</t>
  </si>
  <si>
    <t>Fréquence de rotation max.</t>
  </si>
  <si>
    <t>최대 회전수 RPM</t>
  </si>
  <si>
    <t>Največja RPM hitrost vretena</t>
  </si>
  <si>
    <t>ja</t>
  </si>
  <si>
    <t>yes</t>
  </si>
  <si>
    <t>Wert [mm] (in)</t>
  </si>
  <si>
    <t>Value [mm] (in)</t>
  </si>
  <si>
    <t>Valor [mm]</t>
  </si>
  <si>
    <t>Valor (mm)</t>
  </si>
  <si>
    <t>Değer [mm.] (inç)</t>
  </si>
  <si>
    <t>Typ:</t>
  </si>
  <si>
    <t>种类：</t>
  </si>
  <si>
    <t>Tip :</t>
  </si>
  <si>
    <t>Anfrage - Aussteuerwerkzeuge und Linebars</t>
  </si>
  <si>
    <t>Inquiry sheet - Motion tools and line boring bars</t>
  </si>
  <si>
    <t>询价单-旋转控制刀具以及线镗刀</t>
  </si>
  <si>
    <t>Demande d'offre d'outils pilotés et de barres d'alésage</t>
  </si>
  <si>
    <t>Solicitação - Motion tools and line boring bars</t>
  </si>
  <si>
    <t>Solicitud de oferta de hta rotativa y barras de mandrinar</t>
  </si>
  <si>
    <t>견적의뢰서  - 모션툴 또는 라인보링바</t>
  </si>
  <si>
    <t>Obrazec za povpraševanje - vodljiva orodja in orodja za izstruževanje</t>
  </si>
  <si>
    <t>Teklif isteği ; Ayarlanabilir hareketli takımlar ve delik genişletme baraları (Line boring bar)</t>
  </si>
  <si>
    <t>Document numéro</t>
  </si>
  <si>
    <t>Belge no.</t>
  </si>
  <si>
    <t>Ausgabe-Datum</t>
  </si>
  <si>
    <t>Release date</t>
  </si>
  <si>
    <t>Date d'émission</t>
  </si>
  <si>
    <t>Prozessowner</t>
  </si>
  <si>
    <t>Responsable du process</t>
  </si>
  <si>
    <t>Projekt Name:</t>
  </si>
  <si>
    <t>Project name:</t>
  </si>
  <si>
    <t>项目名称</t>
  </si>
  <si>
    <t>Nome progetto:</t>
  </si>
  <si>
    <t>Nome do projeto:</t>
  </si>
  <si>
    <t>Nombre del proyecto:</t>
  </si>
  <si>
    <t>Nom du projet</t>
  </si>
  <si>
    <t>프로젝트명:</t>
  </si>
  <si>
    <t>Ime projekta:</t>
  </si>
  <si>
    <t>Proje adı :</t>
  </si>
  <si>
    <t>SAP / CRM ID No.</t>
  </si>
  <si>
    <t>SAP/CRM 编号</t>
  </si>
  <si>
    <t>Numéro SAP/CRM</t>
  </si>
  <si>
    <t>SAP / CRM ID št.</t>
  </si>
  <si>
    <t>SAP veya CRM sicil no.</t>
  </si>
  <si>
    <t>Kunde:</t>
  </si>
  <si>
    <t>Customer:</t>
  </si>
  <si>
    <t>客户：</t>
  </si>
  <si>
    <t>Müşteri:</t>
  </si>
  <si>
    <t>Kontakt:</t>
  </si>
  <si>
    <t>Contact person:</t>
  </si>
  <si>
    <t>联系人：</t>
  </si>
  <si>
    <t>담당자:</t>
  </si>
  <si>
    <t>İlgili kişi :</t>
  </si>
  <si>
    <t>Adresse:</t>
  </si>
  <si>
    <t>Adress:</t>
  </si>
  <si>
    <t>地址：</t>
  </si>
  <si>
    <t>Indirizzo</t>
  </si>
  <si>
    <t>Endereço:</t>
  </si>
  <si>
    <t>Dirección:</t>
  </si>
  <si>
    <t>Adresse</t>
  </si>
  <si>
    <t>주소:</t>
  </si>
  <si>
    <t>Naslov:</t>
  </si>
  <si>
    <t>Adres :</t>
  </si>
  <si>
    <t>Tel.:</t>
  </si>
  <si>
    <t>Phone:</t>
  </si>
  <si>
    <t>电话：</t>
  </si>
  <si>
    <t>Telefono:</t>
  </si>
  <si>
    <t>Telefone:</t>
  </si>
  <si>
    <t>Email:</t>
  </si>
  <si>
    <t>E-Mail contatto</t>
  </si>
  <si>
    <t>Contact E-Mail:</t>
  </si>
  <si>
    <t>Entscheidungsträger:</t>
  </si>
  <si>
    <t>Decision maker:</t>
  </si>
  <si>
    <t>决定者：</t>
  </si>
  <si>
    <t>Decisionista:</t>
  </si>
  <si>
    <t>Decisor:</t>
  </si>
  <si>
    <t>Décisionnaire</t>
  </si>
  <si>
    <t>결정권자</t>
  </si>
  <si>
    <t>Odločitve sprejema:</t>
  </si>
  <si>
    <t>Karar verici :</t>
  </si>
  <si>
    <t>Endkunde:</t>
  </si>
  <si>
    <t>End customer:</t>
  </si>
  <si>
    <t>最终用户：</t>
  </si>
  <si>
    <t>Cliente finale:</t>
  </si>
  <si>
    <t>cliente final:</t>
  </si>
  <si>
    <t>Cliente final:</t>
  </si>
  <si>
    <t>Client final</t>
  </si>
  <si>
    <t>업체:</t>
  </si>
  <si>
    <t>Končni kupec:</t>
  </si>
  <si>
    <t>Son kullanıcı :</t>
  </si>
  <si>
    <t>Industry sector:</t>
  </si>
  <si>
    <t>行业部门</t>
  </si>
  <si>
    <t>Settore industriale</t>
  </si>
  <si>
    <t>Branche d'industrie</t>
  </si>
  <si>
    <t>Kraftwerk</t>
  </si>
  <si>
    <t>Powerplant</t>
  </si>
  <si>
    <t>电力</t>
  </si>
  <si>
    <t>Energía</t>
  </si>
  <si>
    <t>Elektrarna</t>
  </si>
  <si>
    <t>Luftfahrt</t>
  </si>
  <si>
    <t>Aircraft</t>
  </si>
  <si>
    <t>Aeronáutica</t>
  </si>
  <si>
    <t>항공산업</t>
  </si>
  <si>
    <t>Letalstvo</t>
  </si>
  <si>
    <t xml:space="preserve">Havacılık </t>
  </si>
  <si>
    <t>allgem. Engineering</t>
  </si>
  <si>
    <t>General Engineering</t>
  </si>
  <si>
    <t>通用机械</t>
  </si>
  <si>
    <t>Usinagem geral</t>
  </si>
  <si>
    <t xml:space="preserve">Ingeniería General </t>
  </si>
  <si>
    <t>일반기계</t>
  </si>
  <si>
    <t>Splošno strojništvo</t>
  </si>
  <si>
    <t>Genel mühendislik</t>
  </si>
  <si>
    <t>Freigabestatus:</t>
  </si>
  <si>
    <t>Release status:</t>
  </si>
  <si>
    <t>发布状态：</t>
  </si>
  <si>
    <t>Status aggiornamento</t>
  </si>
  <si>
    <t>Status do Release:</t>
  </si>
  <si>
    <t>Estado de validación</t>
  </si>
  <si>
    <t>Etat de validation</t>
  </si>
  <si>
    <t>인허 상태:</t>
  </si>
  <si>
    <t>Status odobritve:</t>
  </si>
  <si>
    <t>Onay sonucu :</t>
  </si>
  <si>
    <t>Akzeptiert</t>
  </si>
  <si>
    <t>Accepted</t>
  </si>
  <si>
    <t>同意</t>
  </si>
  <si>
    <t>Accettato</t>
  </si>
  <si>
    <t>Aceito</t>
  </si>
  <si>
    <t>Accepté</t>
  </si>
  <si>
    <t>승인</t>
  </si>
  <si>
    <t>Sprejeto</t>
  </si>
  <si>
    <t>Kabul edildi</t>
  </si>
  <si>
    <t>Bevorzugt</t>
  </si>
  <si>
    <t>Preferred</t>
  </si>
  <si>
    <t>首选</t>
  </si>
  <si>
    <t>Preferito</t>
  </si>
  <si>
    <t>Preferencial</t>
  </si>
  <si>
    <t>recomendados</t>
  </si>
  <si>
    <t>Préféré</t>
  </si>
  <si>
    <t>선호사항</t>
  </si>
  <si>
    <t>Prednostno, zaželeno</t>
  </si>
  <si>
    <t>Tercih edilen</t>
  </si>
  <si>
    <t>Erforderlich</t>
  </si>
  <si>
    <t>Required</t>
  </si>
  <si>
    <t>必须的</t>
  </si>
  <si>
    <t>Richiesto</t>
  </si>
  <si>
    <t>Obrigatório</t>
  </si>
  <si>
    <t>Necesario</t>
  </si>
  <si>
    <t>Exigé</t>
  </si>
  <si>
    <t>Potrebno oz. zahtevano je:</t>
  </si>
  <si>
    <t>Gerekli</t>
  </si>
  <si>
    <t>Erfolgs-
chance %</t>
  </si>
  <si>
    <t>Change of success %</t>
  </si>
  <si>
    <t>成功率</t>
  </si>
  <si>
    <t>% di successo</t>
  </si>
  <si>
    <t>Chance de sucesso (%)</t>
  </si>
  <si>
    <t>% de éxito</t>
  </si>
  <si>
    <t>Chance de succès en %</t>
  </si>
  <si>
    <t>성공 가능성 (%)</t>
  </si>
  <si>
    <t>Možnosti za uspeh (%)</t>
  </si>
  <si>
    <t>Freigabeliste vorhanden</t>
  </si>
  <si>
    <t>Release list available</t>
  </si>
  <si>
    <t>发布表格</t>
  </si>
  <si>
    <t>Elenco utensili disponibile</t>
  </si>
  <si>
    <t>Lista do release  disponível</t>
  </si>
  <si>
    <t>Lista de proveedores disponibles</t>
  </si>
  <si>
    <t>Liste de fournisseur disponible</t>
  </si>
  <si>
    <t>인허리스트</t>
  </si>
  <si>
    <t>Seznam odobrenih izdelkov je na voljo</t>
  </si>
  <si>
    <t xml:space="preserve">Onay listesi mevcut </t>
  </si>
  <si>
    <t>Falls ja, bitte beilegen</t>
  </si>
  <si>
    <t>If so, please attach the list</t>
  </si>
  <si>
    <t>如果是，请附上清单</t>
  </si>
  <si>
    <t>se si, allegare lista</t>
  </si>
  <si>
    <t>Em caso afirmativo, anexar a lista</t>
  </si>
  <si>
    <t>Si es así, por favor adjunte la lista</t>
  </si>
  <si>
    <t>Si c'est le cas la joindre à la demande</t>
  </si>
  <si>
    <t xml:space="preserve">리스트를 첨부해주세요. </t>
  </si>
  <si>
    <t>če je tako, prosimo priložite seznam</t>
  </si>
  <si>
    <t>Eğer evet ise, lütfen ekleyin</t>
  </si>
  <si>
    <t>nein</t>
  </si>
  <si>
    <t>no</t>
  </si>
  <si>
    <t>Daten:</t>
  </si>
  <si>
    <t>Dates:</t>
  </si>
  <si>
    <t>日期：</t>
  </si>
  <si>
    <t>Datas:</t>
  </si>
  <si>
    <t>Dates</t>
  </si>
  <si>
    <t>Datumi:</t>
  </si>
  <si>
    <t>Bilgi :</t>
  </si>
  <si>
    <t>Anfragedatum:</t>
  </si>
  <si>
    <t>Request for quotation:</t>
  </si>
  <si>
    <t>报价日期：</t>
  </si>
  <si>
    <t>Data richiesta:</t>
  </si>
  <si>
    <t>Teklif isteme tarihi :</t>
  </si>
  <si>
    <t>Angebotsabgabe:</t>
  </si>
  <si>
    <t>Submittal of quotation:</t>
  </si>
  <si>
    <t>提交报价：</t>
  </si>
  <si>
    <t>Presentazione offerta:</t>
  </si>
  <si>
    <t>Apresentação da cotação:</t>
  </si>
  <si>
    <t>Presentación de la oferta:</t>
  </si>
  <si>
    <t>Date de remise de l'offre</t>
  </si>
  <si>
    <t>Ponudba poslana:</t>
  </si>
  <si>
    <t>Teklif verme :</t>
  </si>
  <si>
    <t>Auftragsvergabe:</t>
  </si>
  <si>
    <t>Contract placing:</t>
  </si>
  <si>
    <t>递交合同：</t>
  </si>
  <si>
    <t>Luogo:</t>
  </si>
  <si>
    <t>Contrato:</t>
  </si>
  <si>
    <t>adquisiciones:</t>
  </si>
  <si>
    <t>Date de commande</t>
  </si>
  <si>
    <t>계약된 장소:</t>
  </si>
  <si>
    <t>Kraj naročila:</t>
  </si>
  <si>
    <t>Sipariş verme :</t>
  </si>
  <si>
    <t>Liefertermin:</t>
  </si>
  <si>
    <t>Delivery date:</t>
  </si>
  <si>
    <t>交货日期：</t>
  </si>
  <si>
    <t>Data consegna:</t>
  </si>
  <si>
    <t>Data de entrega:</t>
  </si>
  <si>
    <t>Fecha de entrega:</t>
  </si>
  <si>
    <t>Date de livraison</t>
  </si>
  <si>
    <t>납품일:</t>
  </si>
  <si>
    <t>Datum dostave:</t>
  </si>
  <si>
    <t>Sevkiyat tarihi :</t>
  </si>
  <si>
    <t>Maschinenabnahme:</t>
  </si>
  <si>
    <t>Machine acceptance:</t>
  </si>
  <si>
    <t>机床验收：</t>
  </si>
  <si>
    <t>Accettazione macchina</t>
  </si>
  <si>
    <t>Aceitação da máquina:</t>
  </si>
  <si>
    <t>Fecha de la recepción de la máquina</t>
  </si>
  <si>
    <t>Date de réception machine</t>
  </si>
  <si>
    <t>장비 승인:</t>
  </si>
  <si>
    <t>Datum prejema stroja:</t>
  </si>
  <si>
    <t>Tezgahı teslim alma :</t>
  </si>
  <si>
    <t>Bearbeitungsstart:</t>
  </si>
  <si>
    <t>Production start:</t>
  </si>
  <si>
    <t>生产开始：</t>
  </si>
  <si>
    <t>Inizio produzione:</t>
  </si>
  <si>
    <t>Início da Produção:</t>
  </si>
  <si>
    <t>Inicio de la producción:</t>
  </si>
  <si>
    <t>Date de démarrage de la production</t>
  </si>
  <si>
    <t xml:space="preserve">제작 시작 : </t>
  </si>
  <si>
    <t>Začetek proizvodnje:</t>
  </si>
  <si>
    <t>Angebotsausführung:</t>
  </si>
  <si>
    <t>Scope of quotation:</t>
  </si>
  <si>
    <t>报价范围：</t>
  </si>
  <si>
    <t>Scopo offerta:</t>
  </si>
  <si>
    <t>Escopo da cotação:</t>
  </si>
  <si>
    <t>Tipo de oferta:</t>
  </si>
  <si>
    <t>Type d'offre</t>
  </si>
  <si>
    <t xml:space="preserve">견적 범위 </t>
  </si>
  <si>
    <t>Obseg ponudbe:</t>
  </si>
  <si>
    <t>Excel Richtpreis</t>
  </si>
  <si>
    <t>Excel price indication</t>
  </si>
  <si>
    <t>Excel参考价格</t>
  </si>
  <si>
    <t>Offerta in file exel</t>
  </si>
  <si>
    <t xml:space="preserve">Indicação de preços - Excel </t>
  </si>
  <si>
    <t>Precios en Excel</t>
  </si>
  <si>
    <t>Offre budgétaire Excel</t>
  </si>
  <si>
    <t>가격 표시 엑셀 입력</t>
  </si>
  <si>
    <t>Okvirna cena v Excel datoteki</t>
  </si>
  <si>
    <t>Excel standart fiyat</t>
  </si>
  <si>
    <t>Excel Bestellfähig</t>
  </si>
  <si>
    <t>Excel fit for order</t>
  </si>
  <si>
    <t>Excel订单形式</t>
  </si>
  <si>
    <t>File exel per ordine</t>
  </si>
  <si>
    <t xml:space="preserve">Apto para o pedido - Excel </t>
  </si>
  <si>
    <t>Excel apto para pedido</t>
  </si>
  <si>
    <t>Offre excel pour commande</t>
  </si>
  <si>
    <t>오더 엑셀입력</t>
  </si>
  <si>
    <t>Excel datoteka za naročanje</t>
  </si>
  <si>
    <t>Excel formatında sipariş kolaylığı</t>
  </si>
  <si>
    <t>mit Prinzipskizze</t>
  </si>
  <si>
    <t>with design sketch</t>
  </si>
  <si>
    <t>附带设计草图</t>
  </si>
  <si>
    <t xml:space="preserve">con schizzo </t>
  </si>
  <si>
    <t>Com o esboço de projeto</t>
  </si>
  <si>
    <t>Con croquis</t>
  </si>
  <si>
    <t>avec schéma de principe</t>
  </si>
  <si>
    <t>대략 설계 대략도 제공</t>
  </si>
  <si>
    <t>s skico zasnove</t>
  </si>
  <si>
    <t>Tasarım eskizi ile birlikte</t>
  </si>
  <si>
    <t>SAP (formelles Angebot)</t>
  </si>
  <si>
    <t>SAP (official quotation)</t>
  </si>
  <si>
    <t>SAP（正式报价）</t>
  </si>
  <si>
    <t>SAP (offerta ufficiale)</t>
  </si>
  <si>
    <t>SAP (cotação oficial)</t>
  </si>
  <si>
    <t>SAP (oferta oficial)</t>
  </si>
  <si>
    <t>Offre SAP officielle</t>
  </si>
  <si>
    <t>SAP (uradna ponudba)</t>
  </si>
  <si>
    <t>SAP (biçimsel teklif)</t>
  </si>
  <si>
    <t>Mit Referenzwerkzeugen</t>
  </si>
  <si>
    <t>With reference tools</t>
  </si>
  <si>
    <t>附有参考刀具</t>
  </si>
  <si>
    <t>Con utensili di riferimento</t>
  </si>
  <si>
    <t>Com ferramentas de referência</t>
  </si>
  <si>
    <t>Con referencia de herramientas</t>
  </si>
  <si>
    <t>Avec outil de référence</t>
  </si>
  <si>
    <t>참고용 툴 제공</t>
  </si>
  <si>
    <t>z referenčnimi orodji</t>
  </si>
  <si>
    <t>Referans takımlarıyla birlikte</t>
  </si>
  <si>
    <t>Mit Angebotszeichnung</t>
  </si>
  <si>
    <t>With quotation drawing</t>
  </si>
  <si>
    <t>附有报价图纸</t>
  </si>
  <si>
    <t>con disegni offerta</t>
  </si>
  <si>
    <t>Com desenho de cotração</t>
  </si>
  <si>
    <t>Con plano de oferta</t>
  </si>
  <si>
    <t>Avec plan d'offre</t>
  </si>
  <si>
    <t xml:space="preserve">견적도면 </t>
  </si>
  <si>
    <t>Z risbo iz ponudbe</t>
  </si>
  <si>
    <t>Teklif resmi ile birlikte</t>
  </si>
  <si>
    <t>Sonstige:</t>
  </si>
  <si>
    <t>Others:</t>
  </si>
  <si>
    <t>Altro:</t>
  </si>
  <si>
    <t>Divers</t>
  </si>
  <si>
    <t>Diğerleri :</t>
  </si>
  <si>
    <t>Zeichnungsformat:</t>
  </si>
  <si>
    <t>Drawing format:</t>
  </si>
  <si>
    <t>图纸形式：</t>
  </si>
  <si>
    <t>Formato disegni:</t>
  </si>
  <si>
    <t>Formato do Desenho:</t>
  </si>
  <si>
    <t>Formato del plano:</t>
  </si>
  <si>
    <t>Format des plans</t>
  </si>
  <si>
    <t>도면 형태:</t>
  </si>
  <si>
    <t>Format risbe:</t>
  </si>
  <si>
    <t>Çizim formatı :</t>
  </si>
  <si>
    <t>Angebot senden an:</t>
  </si>
  <si>
    <t>Send the quotation to:</t>
  </si>
  <si>
    <t>报价递给：</t>
  </si>
  <si>
    <t>Mandare offerta a:</t>
  </si>
  <si>
    <t>Enviar a cotação para:</t>
  </si>
  <si>
    <t>Presentar oferta a:</t>
  </si>
  <si>
    <t>Envoyer l'offre à:</t>
  </si>
  <si>
    <t>견적 발송처:</t>
  </si>
  <si>
    <t>Pošlji ponudbo na:</t>
  </si>
  <si>
    <t>Teklifin gönderileceği kişi veya firma</t>
  </si>
  <si>
    <t>ADM &amp; DM</t>
  </si>
  <si>
    <t>FSE &amp; DM</t>
  </si>
  <si>
    <t>FSE &amp; AM</t>
  </si>
  <si>
    <t>Vendedor / Técnico &amp; DM</t>
  </si>
  <si>
    <t>FSE et DV</t>
  </si>
  <si>
    <t>Satış mühendisi ve DM</t>
  </si>
  <si>
    <t>Entscheidungkriterien:</t>
  </si>
  <si>
    <t>Decision criteria:</t>
  </si>
  <si>
    <t>决定标准</t>
  </si>
  <si>
    <t>Criterio scelta:</t>
  </si>
  <si>
    <t>critérios de decisão:</t>
  </si>
  <si>
    <t>Critero de decisión:</t>
  </si>
  <si>
    <t>Critère de décision</t>
  </si>
  <si>
    <t>결정 요소:</t>
  </si>
  <si>
    <t>Kriteriji za odločanje</t>
  </si>
  <si>
    <t>Karar verme kriterleri :</t>
  </si>
  <si>
    <t>Low cost</t>
  </si>
  <si>
    <t>低价</t>
  </si>
  <si>
    <t>Basso costo</t>
  </si>
  <si>
    <t>Baixo custo</t>
  </si>
  <si>
    <t>De bajo costo</t>
  </si>
  <si>
    <t>Coût minimal</t>
  </si>
  <si>
    <t>낮은 비용</t>
  </si>
  <si>
    <t>Nizki stroški</t>
  </si>
  <si>
    <t>Düşük maliyetli</t>
  </si>
  <si>
    <t>Cost per part</t>
  </si>
  <si>
    <t>局部价格</t>
  </si>
  <si>
    <t>CPP</t>
  </si>
  <si>
    <t>Custo por peça</t>
  </si>
  <si>
    <t>Coût à la pièce</t>
  </si>
  <si>
    <t>제품당 제조비</t>
  </si>
  <si>
    <t>Cena / del</t>
  </si>
  <si>
    <t>Parça başı maliyet</t>
  </si>
  <si>
    <t>High technology</t>
  </si>
  <si>
    <t>高科技</t>
  </si>
  <si>
    <t>Alta tecnologia</t>
  </si>
  <si>
    <t>Haute technologie</t>
  </si>
  <si>
    <t>최신 기술</t>
  </si>
  <si>
    <t>Visoke tehnologije</t>
  </si>
  <si>
    <t>İleri teknoloji</t>
  </si>
  <si>
    <t>Prozesssicher</t>
  </si>
  <si>
    <t>Process reliable</t>
  </si>
  <si>
    <t>工序可靠性</t>
  </si>
  <si>
    <t>Affidabilità</t>
  </si>
  <si>
    <t>Processo de confiança</t>
  </si>
  <si>
    <t>Proceso fiable</t>
  </si>
  <si>
    <t>Fiabilité du process</t>
  </si>
  <si>
    <t>공정 안정성</t>
  </si>
  <si>
    <t>Proces je zanesljiv</t>
  </si>
  <si>
    <t>Hassas güvenli işleme</t>
  </si>
  <si>
    <t>Lieferzeit</t>
  </si>
  <si>
    <t>Delivery period</t>
  </si>
  <si>
    <t>交货期</t>
  </si>
  <si>
    <t>Consegna</t>
  </si>
  <si>
    <t>Prazo de entrega</t>
  </si>
  <si>
    <t>Plazo de entrega</t>
  </si>
  <si>
    <t>Délai de livraison</t>
  </si>
  <si>
    <t xml:space="preserve">납품기간 : </t>
  </si>
  <si>
    <t>Dobavni rok</t>
  </si>
  <si>
    <t>Teslim süresi</t>
  </si>
  <si>
    <t>Taktzeitoptimiert</t>
  </si>
  <si>
    <t>Optimized cycle time</t>
  </si>
  <si>
    <t>加工周期优化</t>
  </si>
  <si>
    <t>Ottimizzazione tempo ciclo</t>
  </si>
  <si>
    <t>Tempo de ciclo otimizado</t>
  </si>
  <si>
    <t>Tiempo de ciclo optimizado</t>
  </si>
  <si>
    <t>Optimisation du temps de cycle</t>
  </si>
  <si>
    <t>최적화된 사이클 타임</t>
  </si>
  <si>
    <t>Optimiziran čas cikla</t>
  </si>
  <si>
    <t>En uygun çevrim zamanı</t>
  </si>
  <si>
    <t>Wettbewerber:</t>
  </si>
  <si>
    <t>Competitors:</t>
  </si>
  <si>
    <t>竞争者：</t>
  </si>
  <si>
    <t>Concorrenti:</t>
  </si>
  <si>
    <t>Concorrentes:</t>
  </si>
  <si>
    <t>Competidores</t>
  </si>
  <si>
    <t>Concurrence</t>
  </si>
  <si>
    <t>경쟁사들:</t>
  </si>
  <si>
    <t>Konkurenca:</t>
  </si>
  <si>
    <t>Rakipler :</t>
  </si>
  <si>
    <t>Maschinenspezifisch:</t>
  </si>
  <si>
    <t>Machine specific:</t>
  </si>
  <si>
    <t>机床参数：</t>
  </si>
  <si>
    <t>Specifiche macchina:</t>
  </si>
  <si>
    <t>Específicações da Máquina :</t>
  </si>
  <si>
    <t>Específicación de la máquina</t>
  </si>
  <si>
    <t>Spécificité machine</t>
  </si>
  <si>
    <t>장비 사양:</t>
  </si>
  <si>
    <t>Specifikacija stroja:</t>
  </si>
  <si>
    <t>Hersteller:</t>
  </si>
  <si>
    <t>Manufacturer:</t>
  </si>
  <si>
    <t>机床品牌：</t>
  </si>
  <si>
    <t>Costruttore:</t>
  </si>
  <si>
    <t>Constructeur</t>
  </si>
  <si>
    <t>Üretici :</t>
  </si>
  <si>
    <t>Tool adapter:</t>
  </si>
  <si>
    <t>刀柄</t>
  </si>
  <si>
    <t>Antriebesleistung (kW)</t>
  </si>
  <si>
    <t>Power (kW):</t>
  </si>
  <si>
    <t>功率（KW）</t>
  </si>
  <si>
    <t>Potenza (kW):</t>
  </si>
  <si>
    <t>Potência (kW):</t>
  </si>
  <si>
    <t>Potencia (kW):</t>
  </si>
  <si>
    <t>Puissance en kW</t>
  </si>
  <si>
    <t>동력 (kW)</t>
  </si>
  <si>
    <t>Moč (kW)</t>
  </si>
  <si>
    <t>İş mili gücü (kW)</t>
  </si>
  <si>
    <t>Number of tool positions:</t>
  </si>
  <si>
    <t>刀具数量</t>
  </si>
  <si>
    <t>Numero posti utensile</t>
  </si>
  <si>
    <t>Nombre d'emplacement outil</t>
  </si>
  <si>
    <t>Max. Drehzahl. (U/min.):</t>
  </si>
  <si>
    <t>Max. speed (rev./min):</t>
  </si>
  <si>
    <t>最大转速(rev./min)：</t>
  </si>
  <si>
    <t>Max. numero giri (g/min):</t>
  </si>
  <si>
    <t>Vitesse maxi (Tr/mn)</t>
  </si>
  <si>
    <t>최대 속도 (rev./min):</t>
  </si>
  <si>
    <t>Maks. devir (Devir/dk.):</t>
  </si>
  <si>
    <t>Max. Drehmoment</t>
  </si>
  <si>
    <t>Max. Torque</t>
  </si>
  <si>
    <t>Kippmoment, Greifer (Nm):</t>
  </si>
  <si>
    <t>Moment of tilt, gripper (Nm):</t>
  </si>
  <si>
    <t>卡爪扭矩（Nm）：</t>
  </si>
  <si>
    <t>Coppia ribaltamento (Nm):</t>
  </si>
  <si>
    <t>Momento de inclinação, pinça (Nm):</t>
  </si>
  <si>
    <t>Momento de inercia de la herramienta de sujeción (Nm)</t>
  </si>
  <si>
    <t>Moment de basculement du préhenseur outil (Nm)</t>
  </si>
  <si>
    <t>비틀림 모멘트, 그립퍼 (Nm):</t>
  </si>
  <si>
    <t>Moment prevračanja, prijemač (Nm):</t>
  </si>
  <si>
    <t>Devrilme momenti, sıkma kolu (Nm.):</t>
  </si>
  <si>
    <t>(Leistungsdiagramm beilegen, falls vorhanden)</t>
  </si>
  <si>
    <t>(Attach the power diagram if possible)</t>
  </si>
  <si>
    <t>（附加功率图示，如果可能）</t>
  </si>
  <si>
    <t>(Allegare diagramma potenza se possibile)</t>
  </si>
  <si>
    <t>(Anexar o diagrama de potência, se possível)</t>
  </si>
  <si>
    <t>(Adjunte el diagrama de potencia si es posible)</t>
  </si>
  <si>
    <t>(joindre le diagramme couple/puissance si possible)</t>
  </si>
  <si>
    <t>가능하다면 파워선도를 첨부해주세요</t>
  </si>
  <si>
    <t>(če je možno, priložite diagram moči)</t>
  </si>
  <si>
    <t>(Gerektiğinde verimlilik grafiği eklenir)</t>
  </si>
  <si>
    <t xml:space="preserve">Max. Werkz.Durchm.,benachbart (mm): </t>
  </si>
  <si>
    <t>Max. tool diam., adjacent (mm):</t>
  </si>
  <si>
    <t>最大临近的刀具直径（mm）：</t>
  </si>
  <si>
    <t>Max. diametro utensili, adiacenti (mm):</t>
  </si>
  <si>
    <t>Máx. diam ferramenta, adjacentes (mm).:</t>
  </si>
  <si>
    <t>Max. diámetro de herramientas, adyacente (mm).:</t>
  </si>
  <si>
    <t>Diamètre d'outil maxi (adjacent)</t>
  </si>
  <si>
    <t>최대 공구직경, 접근거리 (mm):</t>
  </si>
  <si>
    <t>Max. premer orodja, sosednjega (mm):</t>
  </si>
  <si>
    <t>Maks.takım çapı, bitişik (mm.) :</t>
  </si>
  <si>
    <t xml:space="preserve">Max. Werkz.Durchm.,nicht benachbart (mm): </t>
  </si>
  <si>
    <t>Max. tool diam., not benachbart (mm):</t>
  </si>
  <si>
    <t>Max. diametro utensili, non adiacenti (mm):</t>
  </si>
  <si>
    <t>Máx. diam ferramenta, não adjacente (mm).:</t>
  </si>
  <si>
    <t>Max. diámetro de herramientas, no adyacente (mm).:</t>
  </si>
  <si>
    <t>Diamètre d'outil maxi (non adjacent)</t>
  </si>
  <si>
    <t>Max. premer orodja, ne sosednjega (mm):</t>
  </si>
  <si>
    <t>Maks.takım çapı, bitişik olmayan (mm.) :</t>
  </si>
  <si>
    <t>Max. Werkz. Auskraglänge (mm):</t>
  </si>
  <si>
    <t>Max. tool extension (mm):</t>
  </si>
  <si>
    <t>最大装夹长度（mm):</t>
  </si>
  <si>
    <t>Max. lunghezza utensili (mm):</t>
  </si>
  <si>
    <t>Máx. extensão da ferramenta (mm):</t>
  </si>
  <si>
    <t>Max. Longitud de la herramienta (mm):</t>
  </si>
  <si>
    <t>Longueur de porte-à-faux outil maxi</t>
  </si>
  <si>
    <t>최대. 공구 연장(mm):</t>
  </si>
  <si>
    <t>Maksimalno podaljšanje orodja (mm):</t>
  </si>
  <si>
    <t>Maks. Takım bağlantı boyu (mm.) :</t>
  </si>
  <si>
    <t>Max. Werkz.Gewicht:</t>
  </si>
  <si>
    <t>Max. tools weight:</t>
  </si>
  <si>
    <t>刀具最大重量</t>
  </si>
  <si>
    <t>Max. peso utensili:</t>
  </si>
  <si>
    <t>Máx. peso ferramentas:</t>
  </si>
  <si>
    <t>Max. peso herramienta:</t>
  </si>
  <si>
    <t>Masse outil maxi</t>
  </si>
  <si>
    <t>Max. teža orodja</t>
  </si>
  <si>
    <t>Maks. Takım ağırlığı :</t>
  </si>
  <si>
    <t>Kühlmittelförderleistung:</t>
  </si>
  <si>
    <t>Coolant flow:</t>
  </si>
  <si>
    <t>冷却液流量：</t>
  </si>
  <si>
    <t>Adduzione refrigerante:</t>
  </si>
  <si>
    <t>Flujo de refrigerante:</t>
  </si>
  <si>
    <t>Débit de lubrifiant</t>
  </si>
  <si>
    <t>쿨런트 방향:</t>
  </si>
  <si>
    <t>Pretok hladilne tekočine:</t>
  </si>
  <si>
    <t>Soğutma sıvısı besleme verimi</t>
  </si>
  <si>
    <t>bei</t>
  </si>
  <si>
    <t>at</t>
  </si>
  <si>
    <t>在</t>
  </si>
  <si>
    <t>a</t>
  </si>
  <si>
    <t>Em</t>
  </si>
  <si>
    <t>à</t>
  </si>
  <si>
    <t>v</t>
  </si>
  <si>
    <t>Aggregate:</t>
  </si>
  <si>
    <t>Units:</t>
  </si>
  <si>
    <t>单位：</t>
  </si>
  <si>
    <t>Unità:</t>
  </si>
  <si>
    <t>Unidades:</t>
  </si>
  <si>
    <t>Groupe hydraulique</t>
  </si>
  <si>
    <t>Enote:</t>
  </si>
  <si>
    <t>Üniteler :</t>
  </si>
  <si>
    <t>Horizontale Spindeleinheit</t>
  </si>
  <si>
    <t>Horizontal spindle unit</t>
  </si>
  <si>
    <t>水平主轴单元</t>
  </si>
  <si>
    <t>Mandrino orizzontale</t>
  </si>
  <si>
    <t>Fuso horizontal</t>
  </si>
  <si>
    <t>Husillo horizontal</t>
  </si>
  <si>
    <t>Broche horizontale</t>
  </si>
  <si>
    <t>수평 회전축 unit</t>
  </si>
  <si>
    <t>Horizontalno vreteno</t>
  </si>
  <si>
    <t>Yatay iş mili birimi</t>
  </si>
  <si>
    <t>Vertikale Spindeleinheit</t>
  </si>
  <si>
    <t>Vertical spindle unit</t>
  </si>
  <si>
    <t>垂直主轴单元</t>
  </si>
  <si>
    <t>Mandrino verticale</t>
  </si>
  <si>
    <t>Fuso vertical</t>
  </si>
  <si>
    <t>Husillo vertical</t>
  </si>
  <si>
    <t>Broche verticale</t>
  </si>
  <si>
    <t>수직 스핀들 유닛</t>
  </si>
  <si>
    <t>Vertikalno vreteno</t>
  </si>
  <si>
    <t>Dikey iş mili birimi</t>
  </si>
  <si>
    <t>Allgemeines Spindelmaß (Schwenk)</t>
  </si>
  <si>
    <t>Universal spindle unit (Schwenk)</t>
  </si>
  <si>
    <t>全方位的主轴单元</t>
  </si>
  <si>
    <t>Mandrino universale</t>
  </si>
  <si>
    <t>Fuso Universal  (Schwenk)</t>
  </si>
  <si>
    <t xml:space="preserve">Husillo Universal </t>
  </si>
  <si>
    <t>Broche universelle</t>
  </si>
  <si>
    <t>범용 스핀들 유닛 (Schwenk)</t>
  </si>
  <si>
    <t>Univerzalno vreteno (Schwenk)</t>
  </si>
  <si>
    <t>Genel amaçlı kullanılabilir iş mili ölçüsü (Schwenk)</t>
  </si>
  <si>
    <t>Multispindle</t>
  </si>
  <si>
    <t>Anzahl der Spindel pro Maschine:</t>
  </si>
  <si>
    <t>Number of spindle each machine:</t>
  </si>
  <si>
    <t>主轴数量：</t>
  </si>
  <si>
    <t>Numero mandrini per macchina:</t>
  </si>
  <si>
    <t>Número de fuso cada máquina:</t>
  </si>
  <si>
    <t>Número de husillos por máquina:</t>
  </si>
  <si>
    <t>Nombre de broche par machine</t>
  </si>
  <si>
    <t>각 기계당 스핀들 수</t>
  </si>
  <si>
    <t>št. vreten posameznega stroja</t>
  </si>
  <si>
    <t>Tezgah başına iş mili sayısı :</t>
  </si>
  <si>
    <t>Zeichnung oder aussagekräftige Handskizze und Datenblätter in digitaler Form beifügen.</t>
  </si>
  <si>
    <t>The drawing and/or rellable sketch as well as the data specifications should be attached in digital format.</t>
  </si>
  <si>
    <t>图纸或者数据草图需要在数码的格式</t>
  </si>
  <si>
    <t xml:space="preserve">I disegni e/o gli schizzi con tutti i dati di specificazione devono essere allegati in formato digitale </t>
  </si>
  <si>
    <t>O desenho e / ou croqui, bem como as especificações  devem ser anexados em formato digital.</t>
  </si>
  <si>
    <t>El dibujo y / o croquis, así como las especificaciones del esquema de datos deberán adjuntarse en formato digital.</t>
  </si>
  <si>
    <t>Mettre à disposition des croquis, feuilles techniques et plans sous forme de fichier</t>
  </si>
  <si>
    <t xml:space="preserve">시방서와 마찬가지로 
도면 또는 스케치 도면이 디지털 포맷에 첨부되어야 한다.
</t>
  </si>
  <si>
    <t>Risba in/ali zanesljiva skica ter podatki oz. specifikacije morajo biti priloženi v digitalni obliki.</t>
  </si>
  <si>
    <t>Çizim veya elle çizilen güvenilir eskizler ve bilgi sayfaları dijital formatta eklenmelidir.</t>
  </si>
  <si>
    <t>Operation:</t>
  </si>
  <si>
    <t>nass</t>
  </si>
  <si>
    <t>wet</t>
  </si>
  <si>
    <t>湿</t>
  </si>
  <si>
    <t>umido</t>
  </si>
  <si>
    <t>húmedo</t>
  </si>
  <si>
    <t>Lubrifié</t>
  </si>
  <si>
    <t>습식</t>
  </si>
  <si>
    <t>Mokro</t>
  </si>
  <si>
    <t>ıslak</t>
  </si>
  <si>
    <t>MMS Einkanal</t>
  </si>
  <si>
    <t>MSS singel-change</t>
  </si>
  <si>
    <t>单一通道</t>
  </si>
  <si>
    <t>MMS (foro singolo)</t>
  </si>
  <si>
    <t>MSS um canal</t>
  </si>
  <si>
    <t>MSS monocal</t>
  </si>
  <si>
    <t>Micropulvérisation monocanal</t>
  </si>
  <si>
    <t>MSS 단일 교환</t>
  </si>
  <si>
    <t>MMS en kanal</t>
  </si>
  <si>
    <t xml:space="preserve">Tek kanal az miktarda yağlama </t>
  </si>
  <si>
    <t>MMS Zweikanal</t>
  </si>
  <si>
    <t>MSS two-channel</t>
  </si>
  <si>
    <t>双通道</t>
  </si>
  <si>
    <t>MMS (doppi fori)</t>
  </si>
  <si>
    <t>MSS dois canais</t>
  </si>
  <si>
    <t>MSS bicanal</t>
  </si>
  <si>
    <t>Micropulvérisation bicanal</t>
  </si>
  <si>
    <t>MSS 2채널</t>
  </si>
  <si>
    <t>MMS dva kanala</t>
  </si>
  <si>
    <t xml:space="preserve"> Çift kanal az miktarda yağlama </t>
  </si>
  <si>
    <t>Werkstückspezifikation:</t>
  </si>
  <si>
    <t>Workpiece specific:</t>
  </si>
  <si>
    <t>工件说明：</t>
  </si>
  <si>
    <t>Specifiche pezzo da lavorare:</t>
  </si>
  <si>
    <t>Especificações da Peça :</t>
  </si>
  <si>
    <t>Especificación de la pieza:</t>
  </si>
  <si>
    <t>Spécification pièce</t>
  </si>
  <si>
    <t>Specifikacije obdelovanca:</t>
  </si>
  <si>
    <t>Kennzeichnung Werkstück:</t>
  </si>
  <si>
    <t>Designation of workpiece:</t>
  </si>
  <si>
    <t>Disegno del pezzo:</t>
  </si>
  <si>
    <t>Aplicação da Peça:</t>
  </si>
  <si>
    <t>Denominación de la pieza:</t>
  </si>
  <si>
    <t>Dénomination pièce</t>
  </si>
  <si>
    <t>제품 명:</t>
  </si>
  <si>
    <t>Oznaka obdelovanca:</t>
  </si>
  <si>
    <t>İş parçası tanıtım kodu</t>
  </si>
  <si>
    <t>Losgröße:</t>
  </si>
  <si>
    <t>Batch size:</t>
  </si>
  <si>
    <t>批次尺寸：</t>
  </si>
  <si>
    <t>Tamanho do lote:</t>
  </si>
  <si>
    <t>배치크기:</t>
  </si>
  <si>
    <t>Velikost serije:</t>
  </si>
  <si>
    <t>Zeitraum:</t>
  </si>
  <si>
    <t>Period:</t>
  </si>
  <si>
    <t>周期：</t>
  </si>
  <si>
    <t>Periodo:</t>
  </si>
  <si>
    <t>Período:</t>
  </si>
  <si>
    <t>Période</t>
  </si>
  <si>
    <t>기간:</t>
  </si>
  <si>
    <t>Doba oz. rok:</t>
  </si>
  <si>
    <t>Pro Monat</t>
  </si>
  <si>
    <t>Per month</t>
  </si>
  <si>
    <t>每月</t>
  </si>
  <si>
    <t>Per mese:</t>
  </si>
  <si>
    <t>Por mês</t>
  </si>
  <si>
    <t>por mes</t>
  </si>
  <si>
    <t>Par mois</t>
  </si>
  <si>
    <t>월당</t>
  </si>
  <si>
    <t>na mesec</t>
  </si>
  <si>
    <t>Ay başına</t>
  </si>
  <si>
    <t>Pro Jahr</t>
  </si>
  <si>
    <t>p.a.</t>
  </si>
  <si>
    <t>每年</t>
  </si>
  <si>
    <t>Per anno:</t>
  </si>
  <si>
    <t>por ano</t>
  </si>
  <si>
    <t>Par année</t>
  </si>
  <si>
    <t>na leto</t>
  </si>
  <si>
    <t>Yıl başına</t>
  </si>
  <si>
    <t>Insgesamt</t>
  </si>
  <si>
    <t>Total</t>
  </si>
  <si>
    <t>一共</t>
  </si>
  <si>
    <t>Totale</t>
  </si>
  <si>
    <t>Au total</t>
  </si>
  <si>
    <t>Skupaj</t>
  </si>
  <si>
    <t>Toplam</t>
  </si>
  <si>
    <t>Komplettbearbeitung:</t>
  </si>
  <si>
    <t>Complete machining:</t>
  </si>
  <si>
    <t>完全加工：</t>
  </si>
  <si>
    <t>Komple işleme :</t>
  </si>
  <si>
    <t>Vorbearbeitetes Werkstück:</t>
  </si>
  <si>
    <t>Pre-machined workpiece:</t>
  </si>
  <si>
    <t>预加工工件：</t>
  </si>
  <si>
    <t>Pezzo prelavorato:</t>
  </si>
  <si>
    <t>Peças pré-usinadas</t>
  </si>
  <si>
    <t>Pieza pre-mecanizada:</t>
  </si>
  <si>
    <t>Pièce pré-usinée</t>
  </si>
  <si>
    <t>황삭 작업이 끝난 공작물:</t>
  </si>
  <si>
    <t>Predhodno obdelan obdelovanec</t>
  </si>
  <si>
    <t>Ön işlemeli iş parçası</t>
  </si>
  <si>
    <t>Wenn nicht anwendbar, informieren Sie uns bitte über die erforderliche Bearbeitung. Wenn ja, bitte Zeichnung und/oder Skizze beifügen.</t>
  </si>
  <si>
    <t>If not applicable, please inform us about the required operations. If so, please attach drawing and/or sketch.</t>
  </si>
  <si>
    <t>如果不可行，请通知我们需要的加工。请附加图纸和草图。</t>
  </si>
  <si>
    <t>Se non richiesto, informare circa le operazioni richieste: Se si allegare disegno o schizzo.</t>
  </si>
  <si>
    <t>Se não for aplicável, por favor informe-nos sobre as operações necessárias. Em caso afirmativo, anexar desenho e / ou rascunho.</t>
  </si>
  <si>
    <t>Si no procede, por favor infórmenos acerca de las operaciones necesarias. Si es así, por favor adjunte un dibujo y / o croquis.</t>
  </si>
  <si>
    <t>Si non disponible, nous informer sur le type d'usinage. Si disponible nous fournir plans et croquis</t>
  </si>
  <si>
    <t xml:space="preserve">만약 문제가 발생한다면, 
요구사항을 알려주십시오. 
또한 가능하다면 도면 혹은
간단히 스케치 도면을 첨부해주십시오. </t>
  </si>
  <si>
    <t>če to ni mogoče, nas prosim obvestite o potrebnih postopkih. Če je tako, prosimo priložite risbo in/ali skico.</t>
  </si>
  <si>
    <t>Eğer uygulanabilir değilse, gerekli işleme ile ilgili lütfen bizi bilgilendirin. Eğer evet ise, lütfen çizim ve, veya eskiz ekleyin.</t>
  </si>
  <si>
    <t>Aufspannsituation:</t>
  </si>
  <si>
    <t>Clamping situation:</t>
  </si>
  <si>
    <t>装夹情况：</t>
  </si>
  <si>
    <t>Situazione bloccaggio:</t>
  </si>
  <si>
    <t>Condição de fixação:</t>
  </si>
  <si>
    <t>situación bloqueo:</t>
  </si>
  <si>
    <t>Situation de bridage</t>
  </si>
  <si>
    <t>Vpenjalni položaj:</t>
  </si>
  <si>
    <t>Sıkma donanımı durumu :</t>
  </si>
  <si>
    <t>Ist Aufspannung definiert:</t>
  </si>
  <si>
    <t>Defined clamping:</t>
  </si>
  <si>
    <t>装夹是否已经定义：</t>
  </si>
  <si>
    <t>Sistema di fissaggio definito:</t>
  </si>
  <si>
    <t>Fixação definida:</t>
  </si>
  <si>
    <t>Sujección definida:</t>
  </si>
  <si>
    <t>Est-ce que le bridage pièce est défini</t>
  </si>
  <si>
    <t>클램핑방식 정의:</t>
  </si>
  <si>
    <t>Vpenjalni način je opredeljen:</t>
  </si>
  <si>
    <t>Tanımlanan sıkma donanımı :</t>
  </si>
  <si>
    <t>Bearbeitungsbedingungen:</t>
  </si>
  <si>
    <t>Machining contitions:</t>
  </si>
  <si>
    <t>加工状态：</t>
  </si>
  <si>
    <t>Condizioni macchina:</t>
  </si>
  <si>
    <t>Condições de Usinagem :</t>
  </si>
  <si>
    <t>Condiciones de mecanizado:</t>
  </si>
  <si>
    <t>Conditions d'usinage</t>
  </si>
  <si>
    <t>기계 조건:</t>
  </si>
  <si>
    <t>Pogoji strojne obdelave:</t>
  </si>
  <si>
    <t>İşleme şartları :</t>
  </si>
  <si>
    <t>Störkonturen:</t>
  </si>
  <si>
    <t>Disturb contours:</t>
  </si>
  <si>
    <t>轮廓</t>
  </si>
  <si>
    <t>Zone interferenza:</t>
  </si>
  <si>
    <t>Contornos complexos:</t>
  </si>
  <si>
    <t>Zona de interferencia:</t>
  </si>
  <si>
    <t>Contour avec risque de collision</t>
  </si>
  <si>
    <t>불연속 곡면</t>
  </si>
  <si>
    <t>Napake v konturah</t>
  </si>
  <si>
    <t>Bozuk kenarlar :</t>
  </si>
  <si>
    <t>Gut</t>
  </si>
  <si>
    <t>Good</t>
  </si>
  <si>
    <t>好</t>
  </si>
  <si>
    <t>Buono</t>
  </si>
  <si>
    <t>Boa</t>
  </si>
  <si>
    <t>Bueno</t>
  </si>
  <si>
    <t>Bonnes</t>
  </si>
  <si>
    <t>좋음</t>
  </si>
  <si>
    <t>Dober</t>
  </si>
  <si>
    <t>iyi</t>
  </si>
  <si>
    <t>Mittel</t>
  </si>
  <si>
    <t>Moderate</t>
  </si>
  <si>
    <t>中等</t>
  </si>
  <si>
    <t>Moderato</t>
  </si>
  <si>
    <t>Moderada</t>
  </si>
  <si>
    <t>Moderado</t>
  </si>
  <si>
    <t>Moyennes</t>
  </si>
  <si>
    <t>보통속도</t>
  </si>
  <si>
    <t>Srednji</t>
  </si>
  <si>
    <t>Ortalama</t>
  </si>
  <si>
    <t>Ungünstig</t>
  </si>
  <si>
    <t>Unfavorable</t>
  </si>
  <si>
    <t>差</t>
  </si>
  <si>
    <t>Sfavorevole</t>
  </si>
  <si>
    <t>Desfavoráveis</t>
  </si>
  <si>
    <t>Desfavorable</t>
  </si>
  <si>
    <t>Mauvaises</t>
  </si>
  <si>
    <t>선호하지 않음</t>
  </si>
  <si>
    <t>Neugoden</t>
  </si>
  <si>
    <t>Olumsuz</t>
  </si>
  <si>
    <t>Wenn ja, Informationen über die Spannung</t>
  </si>
  <si>
    <t>If so, please inform about the clamping positions.</t>
  </si>
  <si>
    <t>如果好的，请通知装夹信息</t>
  </si>
  <si>
    <t>Se si, informare circa la posizione del fissaggio</t>
  </si>
  <si>
    <t>Em caso afirmativo, informar sobre as posições de fixação.</t>
  </si>
  <si>
    <t>Si es así, por favor, informar sobre las posiciones de sujeción</t>
  </si>
  <si>
    <t>Si disponible, nous donner les informations sur le bridage</t>
  </si>
  <si>
    <t xml:space="preserve">클램핑 위치를 알려주십시오. </t>
  </si>
  <si>
    <t>Če je tako, prosimo navedite vpenjalna mesta oz. položaje.</t>
  </si>
  <si>
    <t>Eğer evet ise,lütfen bağlama ile ilgili bilgi.</t>
  </si>
  <si>
    <t>Werkzeugspezifisch:</t>
  </si>
  <si>
    <t>Tool specific:</t>
  </si>
  <si>
    <t>刀具细节</t>
  </si>
  <si>
    <t>Specifica utensile:</t>
  </si>
  <si>
    <t>Especificações da Ferramenta :</t>
  </si>
  <si>
    <t>Especificaciones de herramienta:</t>
  </si>
  <si>
    <t>Spécificité des outils</t>
  </si>
  <si>
    <t>Anzubietende Stückzahlen:</t>
  </si>
  <si>
    <t>Quantity to be quoted:</t>
  </si>
  <si>
    <t>报价数量</t>
  </si>
  <si>
    <t>Quantità da offrire:</t>
  </si>
  <si>
    <t>Quantidade a ser cotada:</t>
  </si>
  <si>
    <t>Cantidad a ofertar:</t>
  </si>
  <si>
    <t>Quantité à proposer</t>
  </si>
  <si>
    <t xml:space="preserve">견적 수량 : </t>
  </si>
  <si>
    <t>Ponujena količina:</t>
  </si>
  <si>
    <t>Satz je Spindel:</t>
  </si>
  <si>
    <t>Set each spindle:</t>
  </si>
  <si>
    <t>每个主轴套数</t>
  </si>
  <si>
    <t>Set per mandrino:</t>
  </si>
  <si>
    <t>Defina cada fuso:</t>
  </si>
  <si>
    <t>Conjunto de ejes:</t>
  </si>
  <si>
    <t>Nombre de jeu par broche</t>
  </si>
  <si>
    <t>개별 스핀들 세팅:</t>
  </si>
  <si>
    <t>Nastavi vsako vreteno:</t>
  </si>
  <si>
    <t>İş mili başına set :</t>
  </si>
  <si>
    <t>Aufnahmen</t>
  </si>
  <si>
    <t>Adaptors</t>
  </si>
  <si>
    <t>Adattatore</t>
  </si>
  <si>
    <t>Adaptadores</t>
  </si>
  <si>
    <t>어뎁터 종류</t>
  </si>
  <si>
    <t>adapterji</t>
  </si>
  <si>
    <t>Adaptörler</t>
  </si>
  <si>
    <t>VHM/HSS/GWB</t>
  </si>
  <si>
    <t>Solid TC/HSS/GWB</t>
  </si>
  <si>
    <t>Utensili MD/HSS</t>
  </si>
  <si>
    <t>Solid TC / HSS / GWB</t>
  </si>
  <si>
    <t>MD/HSS/GWB</t>
  </si>
  <si>
    <t>Outil monobloc carbure/HSS/taraud</t>
  </si>
  <si>
    <t>solid TC/ HSS / GWB</t>
  </si>
  <si>
    <t>Karbidne trdine TC /hitrorezna jekla HSS / GWB</t>
  </si>
  <si>
    <t>Komple karbür/HSS/Kılavuz</t>
  </si>
  <si>
    <t>Staffel</t>
  </si>
  <si>
    <t>Scale</t>
  </si>
  <si>
    <t>比例报价</t>
  </si>
  <si>
    <t>Scala</t>
  </si>
  <si>
    <t>Escala</t>
  </si>
  <si>
    <t>Par palier</t>
  </si>
  <si>
    <t>축적</t>
  </si>
  <si>
    <t>Količine:</t>
  </si>
  <si>
    <t>Kademe</t>
  </si>
  <si>
    <t>Körper, Sonder</t>
  </si>
  <si>
    <t>Body, special</t>
  </si>
  <si>
    <t>刀体，特殊</t>
  </si>
  <si>
    <t>Corpo, speciale</t>
  </si>
  <si>
    <t>Corpo especial</t>
  </si>
  <si>
    <t>Cuerpo especial</t>
  </si>
  <si>
    <t>Corps d'outil spécial</t>
  </si>
  <si>
    <t>스페셜 바디</t>
  </si>
  <si>
    <t>Telo, posebno</t>
  </si>
  <si>
    <t>Gövde, özel</t>
  </si>
  <si>
    <t>Körper, Standard</t>
  </si>
  <si>
    <t>Body, standard</t>
  </si>
  <si>
    <t>刀体，标准</t>
  </si>
  <si>
    <t>Corpo, standard</t>
  </si>
  <si>
    <t>Corpo, Standard</t>
  </si>
  <si>
    <t>Cuerpo estandar</t>
  </si>
  <si>
    <t>Corps d'outil standard</t>
  </si>
  <si>
    <t>표준 바디</t>
  </si>
  <si>
    <t>Telo, standardno</t>
  </si>
  <si>
    <t>Gövde, standart</t>
  </si>
  <si>
    <t>Wendeplatte, Sonder</t>
  </si>
  <si>
    <t>Inserts, special</t>
  </si>
  <si>
    <t>刀片，特殊</t>
  </si>
  <si>
    <t>Inserto, speciale</t>
  </si>
  <si>
    <t>Inserto especial</t>
  </si>
  <si>
    <t>Plaquita especial</t>
  </si>
  <si>
    <t>Plaquette spéciale</t>
  </si>
  <si>
    <t xml:space="preserve">스페셜 인서트 </t>
  </si>
  <si>
    <t>Vložki, posebni</t>
  </si>
  <si>
    <t>Değiştirilebilir özel kesici uçlar</t>
  </si>
  <si>
    <t>Wendeplatte, Standard</t>
  </si>
  <si>
    <t>Inserts, standard</t>
  </si>
  <si>
    <t>刀片，标准</t>
  </si>
  <si>
    <t>Inserto, standard</t>
  </si>
  <si>
    <t>Inserto padrão</t>
  </si>
  <si>
    <t>Plaquita estandar</t>
  </si>
  <si>
    <t>Plaquette standard</t>
  </si>
  <si>
    <t xml:space="preserve">표준품 인서트 </t>
  </si>
  <si>
    <t>Vložki, standardni</t>
  </si>
  <si>
    <t>Değiştirilebilir standart kesici uçlar</t>
  </si>
  <si>
    <t>from</t>
  </si>
  <si>
    <t>从</t>
  </si>
  <si>
    <t>bis</t>
  </si>
  <si>
    <t>to</t>
  </si>
  <si>
    <t>para</t>
  </si>
  <si>
    <t>받는이:</t>
  </si>
  <si>
    <t>do</t>
  </si>
  <si>
    <t>Zukaufteile</t>
  </si>
  <si>
    <t>Purchased parts</t>
  </si>
  <si>
    <t>采购件</t>
  </si>
  <si>
    <t>Ricambi</t>
  </si>
  <si>
    <t>Peças compradas</t>
  </si>
  <si>
    <t>Recambios</t>
  </si>
  <si>
    <t>Pièces achetées</t>
  </si>
  <si>
    <t>구매된 부품</t>
  </si>
  <si>
    <t>Kupljeni deli</t>
  </si>
  <si>
    <t>Satınalma parçaları</t>
  </si>
  <si>
    <t>Sonderwerkzeuge:</t>
  </si>
  <si>
    <t>Special tools:</t>
  </si>
  <si>
    <t>非标刀具：</t>
  </si>
  <si>
    <t>Utensile speciale:</t>
  </si>
  <si>
    <t>Ferramentas especiais:</t>
  </si>
  <si>
    <t>Herramientas especiales:</t>
  </si>
  <si>
    <t>Outils spéciaux</t>
  </si>
  <si>
    <t>스페셜 공구</t>
  </si>
  <si>
    <t>Posebna orodja:</t>
  </si>
  <si>
    <t>Özel takımlar :</t>
  </si>
  <si>
    <t>Einteilig</t>
  </si>
  <si>
    <t>Single-part</t>
  </si>
  <si>
    <t>单一件</t>
  </si>
  <si>
    <t>Monolitico</t>
  </si>
  <si>
    <t>Uma parte</t>
  </si>
  <si>
    <t>Piaza única</t>
  </si>
  <si>
    <t>Pièce unique</t>
  </si>
  <si>
    <t>개별 부품</t>
  </si>
  <si>
    <t>Tek parçalı</t>
  </si>
  <si>
    <t>Mehrteilig</t>
  </si>
  <si>
    <t>Multi-part</t>
  </si>
  <si>
    <t>多件</t>
  </si>
  <si>
    <t>Assemblato</t>
  </si>
  <si>
    <t>Multipartes</t>
  </si>
  <si>
    <t>Multi-partes</t>
  </si>
  <si>
    <t>Pièce à plusieurs éléments</t>
  </si>
  <si>
    <t>다중부품</t>
  </si>
  <si>
    <t>Večdelen</t>
  </si>
  <si>
    <t>Çok parçalı</t>
  </si>
  <si>
    <t>Werkzeug komplett montieren:</t>
  </si>
  <si>
    <t>Complete tool assembly:</t>
  </si>
  <si>
    <t>刀具全部装配：</t>
  </si>
  <si>
    <t>Assemblaggio completo dell'utensile</t>
  </si>
  <si>
    <t>Ferramenta em montagem completa:</t>
  </si>
  <si>
    <t>Montaje completo de la herramienta</t>
  </si>
  <si>
    <t>Montage des outils complets</t>
  </si>
  <si>
    <t>완전 조립된 공구:</t>
  </si>
  <si>
    <t>Popolna montaža orodja:</t>
  </si>
  <si>
    <t>Takımı komple monte etmek :</t>
  </si>
  <si>
    <t>(im Auftragsfall)</t>
  </si>
  <si>
    <t>(when ordered)</t>
  </si>
  <si>
    <t>（如果要求）</t>
  </si>
  <si>
    <t>(Su ordinazione)</t>
  </si>
  <si>
    <t>(Quando requisitado)</t>
  </si>
  <si>
    <t>(cuando se solicite)</t>
  </si>
  <si>
    <t>(si commande)</t>
  </si>
  <si>
    <t xml:space="preserve">발주일 </t>
  </si>
  <si>
    <t>(če je naročeno)</t>
  </si>
  <si>
    <t>(sipariş durumunda)</t>
  </si>
  <si>
    <t>Kundenspezifische Beschreibung/Kennzeichnung:</t>
  </si>
  <si>
    <t>Customized inscription/labelling</t>
  </si>
  <si>
    <t>客户编号/标签</t>
  </si>
  <si>
    <t>Marcatura cliente/etichetta</t>
  </si>
  <si>
    <t>inscrição personalizada / rotulagem</t>
  </si>
  <si>
    <t>Inscripción del cliente / etiquetado</t>
  </si>
  <si>
    <t>Description client/marquage client</t>
  </si>
  <si>
    <t>고객 맞춤형 라벨 및 품번표</t>
  </si>
  <si>
    <t>Stranki prilagojen napis/označevanje</t>
  </si>
  <si>
    <t xml:space="preserve">Müşteriye özel tanımlama veya markalama </t>
  </si>
  <si>
    <t>Wenn ja:</t>
  </si>
  <si>
    <t>If so:</t>
  </si>
  <si>
    <t>如果是：</t>
  </si>
  <si>
    <t>Se si:</t>
  </si>
  <si>
    <t>Em caso afirmativo:</t>
  </si>
  <si>
    <t>Si si:</t>
  </si>
  <si>
    <t>si oui</t>
  </si>
  <si>
    <t>če je tako:</t>
  </si>
  <si>
    <t>Eğer evet ise :</t>
  </si>
  <si>
    <t>OEM</t>
  </si>
  <si>
    <t>Orijinal ekipman üreticileri (OEM)</t>
  </si>
  <si>
    <t>Werkzeug Nr.</t>
  </si>
  <si>
    <t>Tool No.</t>
  </si>
  <si>
    <t>刀具号码：</t>
  </si>
  <si>
    <t>Utensile nr.</t>
  </si>
  <si>
    <t>Ferramenta nº</t>
  </si>
  <si>
    <t>Herramienta No.</t>
  </si>
  <si>
    <t>Outil numéro</t>
  </si>
  <si>
    <t>공구 관리 번호 :</t>
  </si>
  <si>
    <t>Št. Orodja</t>
  </si>
  <si>
    <t>Takım no.</t>
  </si>
  <si>
    <t>Wuchtgüte:</t>
  </si>
  <si>
    <t>Balancing quantity:</t>
  </si>
  <si>
    <t>动平衡等级：</t>
  </si>
  <si>
    <t>Grado bilanciatura:</t>
  </si>
  <si>
    <t>Balans kalitesi</t>
  </si>
  <si>
    <t>U/min</t>
  </si>
  <si>
    <t>rev./min</t>
  </si>
  <si>
    <t>转速</t>
  </si>
  <si>
    <t>g/min.</t>
  </si>
  <si>
    <t>Tr/mn</t>
  </si>
  <si>
    <t>Obratov/min</t>
  </si>
  <si>
    <t>bei Betriebsdrehzahl</t>
  </si>
  <si>
    <t>0perating speed</t>
  </si>
  <si>
    <t>加工转速</t>
  </si>
  <si>
    <t>Velocità di lavoro</t>
  </si>
  <si>
    <t>Velocidade operacional</t>
  </si>
  <si>
    <t>Velocidad de la operación</t>
  </si>
  <si>
    <t>à une vitesse de rotation de</t>
  </si>
  <si>
    <t>가공 속도:</t>
  </si>
  <si>
    <t>Delovna hitrost</t>
  </si>
  <si>
    <t>Dokumentation anbieten:</t>
  </si>
  <si>
    <t>Documentation to be provided:</t>
  </si>
  <si>
    <t>要求的文件：</t>
  </si>
  <si>
    <t>Fornire documentazione:</t>
  </si>
  <si>
    <t>Documentação a ser fornecida:</t>
  </si>
  <si>
    <t>Documentación que debe aportarse:</t>
  </si>
  <si>
    <t>Predložiti dokumentacijo:</t>
  </si>
  <si>
    <t>Belgelerin temin edilmesi :</t>
  </si>
  <si>
    <t>Falls ja, welche:</t>
  </si>
  <si>
    <t>If so, which documentation:</t>
  </si>
  <si>
    <t>如果是，哪些文件：</t>
  </si>
  <si>
    <t>Se si, che documentazione:</t>
  </si>
  <si>
    <t>Em caso afirmativo, qual a documentação:</t>
  </si>
  <si>
    <t>Si es así, con documentación:</t>
  </si>
  <si>
    <t>Si oui, laquelle</t>
  </si>
  <si>
    <t>요구시, 어떤 서류를 기준 할것인가:</t>
  </si>
  <si>
    <t>Če je tako, katera dokumentacija:</t>
  </si>
  <si>
    <t>Eğer evet ise, hangisi :</t>
  </si>
  <si>
    <t>Shank type</t>
  </si>
  <si>
    <t>柄部信息</t>
  </si>
  <si>
    <t>생크 정보</t>
  </si>
  <si>
    <t>Linie</t>
  </si>
  <si>
    <t>Line Bar</t>
  </si>
  <si>
    <t>直线</t>
  </si>
  <si>
    <t>Barra lineare</t>
  </si>
  <si>
    <t>Línea de barra</t>
  </si>
  <si>
    <t>Barre</t>
  </si>
  <si>
    <t>라인바</t>
  </si>
  <si>
    <t>Linearna palica</t>
  </si>
  <si>
    <t>Özel delik işleme takımı ( Line boring bar)</t>
  </si>
  <si>
    <t>Ende</t>
  </si>
  <si>
    <t>Finish</t>
  </si>
  <si>
    <t>最终</t>
  </si>
  <si>
    <t>Fin</t>
  </si>
  <si>
    <t>Zaključek</t>
  </si>
  <si>
    <t>Son</t>
  </si>
  <si>
    <t>Zylindrisch</t>
  </si>
  <si>
    <t>Cyl.</t>
  </si>
  <si>
    <t>圆柱形</t>
  </si>
  <si>
    <t>Cilindrico</t>
  </si>
  <si>
    <t>Cilíndrico</t>
  </si>
  <si>
    <t>Cylindrique</t>
  </si>
  <si>
    <t>Cilindričen</t>
  </si>
  <si>
    <t>Silindirik</t>
  </si>
  <si>
    <t>Bore</t>
  </si>
  <si>
    <t>孔：</t>
  </si>
  <si>
    <t>Rückseitige 
Borung</t>
  </si>
  <si>
    <t>Back
bore</t>
  </si>
  <si>
    <t>背孔</t>
  </si>
  <si>
    <t>Retrolamatore</t>
  </si>
  <si>
    <t xml:space="preserve">
Diâmetro  reverso</t>
  </si>
  <si>
    <t>Retroavellanador</t>
  </si>
  <si>
    <t>Alésage au retour</t>
  </si>
  <si>
    <t>백보어</t>
  </si>
  <si>
    <t>Vzvratno grezenje</t>
  </si>
  <si>
    <t>Geri işlemeli delik</t>
  </si>
  <si>
    <t>Bewegungswerkzeug</t>
  </si>
  <si>
    <t>Motion tools</t>
  </si>
  <si>
    <t>旋转刀具</t>
  </si>
  <si>
    <t>Utensili a espansione</t>
  </si>
  <si>
    <t>Ferramenta Modco</t>
  </si>
  <si>
    <t>herramientas motorizadas</t>
  </si>
  <si>
    <t>Outil motorisé</t>
  </si>
  <si>
    <t>모션툴</t>
  </si>
  <si>
    <t>Vodljiva orodja</t>
  </si>
  <si>
    <t>Ayarlanabilen hareketli  takım</t>
  </si>
  <si>
    <t>Flansch</t>
  </si>
  <si>
    <t>Flansh</t>
  </si>
  <si>
    <t>毛坯</t>
  </si>
  <si>
    <t>Flangia</t>
  </si>
  <si>
    <t>Flange</t>
  </si>
  <si>
    <t>Brida</t>
  </si>
  <si>
    <t>Accouplement</t>
  </si>
  <si>
    <t>Prirobnica</t>
  </si>
  <si>
    <t>Flanş</t>
  </si>
  <si>
    <t>Tool
Gages/Master</t>
  </si>
  <si>
    <t>Schub</t>
  </si>
  <si>
    <t>Thrust</t>
  </si>
  <si>
    <t>锥子</t>
  </si>
  <si>
    <t>Spinta</t>
  </si>
  <si>
    <t>Impulso</t>
  </si>
  <si>
    <t>Empuje</t>
  </si>
  <si>
    <t>Poussoir</t>
  </si>
  <si>
    <t>potisk, sunek</t>
  </si>
  <si>
    <t>İtme</t>
  </si>
  <si>
    <t>Greifer</t>
  </si>
  <si>
    <t>Gripper</t>
  </si>
  <si>
    <t>刀柄夹</t>
  </si>
  <si>
    <t>그리퍼</t>
  </si>
  <si>
    <t>Prijemač</t>
  </si>
  <si>
    <t>Sıkma kolu</t>
  </si>
  <si>
    <t>Dokumente:</t>
  </si>
  <si>
    <t>Documents:</t>
  </si>
  <si>
    <t>文件：</t>
  </si>
  <si>
    <t>Documenti:</t>
  </si>
  <si>
    <t>Documentos:</t>
  </si>
  <si>
    <t>Documentos</t>
  </si>
  <si>
    <t>Document</t>
  </si>
  <si>
    <t>도면 :</t>
  </si>
  <si>
    <t>Dokumenti:</t>
  </si>
  <si>
    <t>Belgeler :</t>
  </si>
  <si>
    <t>(Bevorzugt in digitaler Form *,dwg/*.dxf, *.step)</t>
  </si>
  <si>
    <t>preffered in digital format *,dwg/*.dxf, *.step)</t>
  </si>
  <si>
    <t>需要的数码格式*,dwg/*.dxf, *.step)</t>
  </si>
  <si>
    <t>(Preferibilmente in formato digitale  *.dwg/*.dxf/.step)</t>
  </si>
  <si>
    <t>Preferência em formato digital:  *.dwg  *.dxf  *.step</t>
  </si>
  <si>
    <t>es preferente en formato digital *,dwg/*.dxf, *.step)</t>
  </si>
  <si>
    <t>Préférer les fichiers de type *.dwg, *.dxf, *.step</t>
  </si>
  <si>
    <t>원하는 파일 포멧
*,dwg/*.dxf, *.step)</t>
  </si>
  <si>
    <t>najbolj zaželeni so digitalni format*,dwg/*.dxf, *.step)</t>
  </si>
  <si>
    <t>(Tercihen dijital formda *,dwg/*.dxf, *.step)</t>
  </si>
  <si>
    <t>Zeichnungen:</t>
  </si>
  <si>
    <t>Drawings:</t>
  </si>
  <si>
    <t>图纸：</t>
  </si>
  <si>
    <t>Disegni:</t>
  </si>
  <si>
    <t>Desenhos:</t>
  </si>
  <si>
    <t>Plano:</t>
  </si>
  <si>
    <t>Plan</t>
  </si>
  <si>
    <t>도면들:</t>
  </si>
  <si>
    <t>Risbe:</t>
  </si>
  <si>
    <t>Resimler :</t>
  </si>
  <si>
    <t>2d Zeichnung</t>
  </si>
  <si>
    <t>2d drawing</t>
  </si>
  <si>
    <t>二维图纸</t>
  </si>
  <si>
    <t>Disegno 2D</t>
  </si>
  <si>
    <t>2D - desenho</t>
  </si>
  <si>
    <t>2D - plano</t>
  </si>
  <si>
    <t>Plans 2D</t>
  </si>
  <si>
    <t>2D - 도면</t>
  </si>
  <si>
    <t>2D risba</t>
  </si>
  <si>
    <t>3d Zeichnung</t>
  </si>
  <si>
    <t>3d drawing</t>
  </si>
  <si>
    <t>三维图纸</t>
  </si>
  <si>
    <t>Disegno 3D</t>
  </si>
  <si>
    <t>3D - desenho</t>
  </si>
  <si>
    <t>Plano 3D</t>
  </si>
  <si>
    <t>Plans 3D</t>
  </si>
  <si>
    <t>3D -도면</t>
  </si>
  <si>
    <t>3D risba</t>
  </si>
  <si>
    <t>Rohlingszeichnung</t>
  </si>
  <si>
    <t>Blan drawing</t>
  </si>
  <si>
    <t>毛坯图纸</t>
  </si>
  <si>
    <t>Disegno del grezzo</t>
  </si>
  <si>
    <t>desenho do Blank</t>
  </si>
  <si>
    <t>Dibujo en blanco</t>
  </si>
  <si>
    <t>Plan de pièce ébauche</t>
  </si>
  <si>
    <t>Grob osnutek</t>
  </si>
  <si>
    <t xml:space="preserve">Yarımamul resmi </t>
  </si>
  <si>
    <t>Fertigteilzeichnung</t>
  </si>
  <si>
    <t>Finished part drawing</t>
  </si>
  <si>
    <t>最终产品图</t>
  </si>
  <si>
    <t>Disegno del finito</t>
  </si>
  <si>
    <t>desenho da peça acabada</t>
  </si>
  <si>
    <t>Plano del acabado</t>
  </si>
  <si>
    <t>Plan de pièce finition</t>
  </si>
  <si>
    <t>최종 완제품 도면</t>
  </si>
  <si>
    <t>Risba končanega dela</t>
  </si>
  <si>
    <t>Bitmiş parça resmi</t>
  </si>
  <si>
    <t>Bilder:</t>
  </si>
  <si>
    <t>Pictures:</t>
  </si>
  <si>
    <t>图片</t>
  </si>
  <si>
    <t>Immagini:</t>
  </si>
  <si>
    <t>Fotos:</t>
  </si>
  <si>
    <t>fotos:</t>
  </si>
  <si>
    <t>Photographies</t>
  </si>
  <si>
    <t>사진:</t>
  </si>
  <si>
    <t>Slike:</t>
  </si>
  <si>
    <t>Wettbewerbswerkzeug</t>
  </si>
  <si>
    <t>Competing tools</t>
  </si>
  <si>
    <t>竞争刀具</t>
  </si>
  <si>
    <t>Utensili concorrenza</t>
  </si>
  <si>
    <t>Ferramentas Concorrentes</t>
  </si>
  <si>
    <t>Herramientas de la competencia</t>
  </si>
  <si>
    <t>Outil concurrent</t>
  </si>
  <si>
    <t>경쟁툴</t>
  </si>
  <si>
    <t>Konkurenčna orodja</t>
  </si>
  <si>
    <t>Rakip firma takımı</t>
  </si>
  <si>
    <t>Bearbeitungsstrategie</t>
  </si>
  <si>
    <t>Processing strategy</t>
  </si>
  <si>
    <t>加工战略</t>
  </si>
  <si>
    <t>Stategia elaborazione</t>
  </si>
  <si>
    <t>estratégia de processamento</t>
  </si>
  <si>
    <t>Estrategia del proceso</t>
  </si>
  <si>
    <t>Stratégie d'usinage</t>
  </si>
  <si>
    <t xml:space="preserve">공정 전략 </t>
  </si>
  <si>
    <t>Obdelovalna strategija</t>
  </si>
  <si>
    <t>İşleme stratejisi</t>
  </si>
  <si>
    <t>Operationsbeschreibung</t>
  </si>
  <si>
    <t>Description of operations</t>
  </si>
  <si>
    <t>运行描述</t>
  </si>
  <si>
    <t>Descrizione delle operazioni</t>
  </si>
  <si>
    <t>Descrição das operações</t>
  </si>
  <si>
    <t>Descripción de las operaciones</t>
  </si>
  <si>
    <t>Description des opérations</t>
  </si>
  <si>
    <t xml:space="preserve">가공 기술 </t>
  </si>
  <si>
    <t>Opis postopkov</t>
  </si>
  <si>
    <t>İşleme ile ilgili açıklama</t>
  </si>
  <si>
    <t>Auftragsrelevante Hintergründe und strategische Ansätze:</t>
  </si>
  <si>
    <t>Order-relevant backgroud information and strategic approaches:</t>
  </si>
  <si>
    <t>订单有关的背景以及战略</t>
  </si>
  <si>
    <t>Informazioni importanti per l'approccio stategico all'ordine:</t>
  </si>
  <si>
    <t>Informações importantes e abordagens estratégicas:</t>
  </si>
  <si>
    <t>Para los enfoques relevantes y estratégicos de fondo:</t>
  </si>
  <si>
    <t>Informations importantes pour la commande et approche stratégique</t>
  </si>
  <si>
    <t xml:space="preserve">오더관련 배경정보와 전략적인 접근 : </t>
  </si>
  <si>
    <t>Dodatne informacije in strateški pristopi, ki so pomembni za izvršitev naročila:</t>
  </si>
  <si>
    <t>Sipariş ile ilgili altyapı ve statejik yaklaşımlar :</t>
  </si>
  <si>
    <t>Schaftart</t>
  </si>
  <si>
    <t>Shank Type</t>
  </si>
  <si>
    <t>Fertigbearbeitungswerkzeug Zyl. Bohrung</t>
  </si>
  <si>
    <t>Finish Cylinder Bore</t>
  </si>
  <si>
    <t>Finitura foro cilindro</t>
  </si>
  <si>
    <t>Barra de mandrilamento cilíndrica</t>
  </si>
  <si>
    <t>Acabado del agujero del cilindro</t>
  </si>
  <si>
    <t>Finition cylindre</t>
  </si>
  <si>
    <t xml:space="preserve">정삭 실린더 보어 </t>
  </si>
  <si>
    <t>Končna obdelava cilindrične luknje</t>
  </si>
  <si>
    <t>Silindirik delik için ince işleme takımı</t>
  </si>
  <si>
    <t>Rückwärtsbohrwerkzeug</t>
  </si>
  <si>
    <t>Back Bore</t>
  </si>
  <si>
    <t>Mandrilamento reverso</t>
  </si>
  <si>
    <t>Geriden delik işleme takımı</t>
  </si>
  <si>
    <t>aussteuerbares Werkzeug</t>
  </si>
  <si>
    <t>Motion Tools</t>
  </si>
  <si>
    <t>Herramientas motorizada</t>
  </si>
  <si>
    <t>direkt auf Spindel montiertes Werkzeug</t>
  </si>
  <si>
    <t>Flange Mount</t>
  </si>
  <si>
    <t>凸缘架</t>
  </si>
  <si>
    <t xml:space="preserve">Flangia </t>
  </si>
  <si>
    <t xml:space="preserve">Modul </t>
  </si>
  <si>
    <t>Montaje con brida</t>
  </si>
  <si>
    <t>Montage accouplement par bride</t>
  </si>
  <si>
    <t>플랜지형 체결방식</t>
  </si>
  <si>
    <t>Namestitev s prirobnico</t>
  </si>
  <si>
    <t>İş mili üstüne doğrudan monte edilmiş takım</t>
  </si>
  <si>
    <t>HSK Schnittstelle</t>
  </si>
  <si>
    <t>HSK Mount</t>
  </si>
  <si>
    <t>HSK形式</t>
  </si>
  <si>
    <t>Montaje HSK</t>
  </si>
  <si>
    <t>Montage HSK</t>
  </si>
  <si>
    <t>HSK držalo</t>
  </si>
  <si>
    <t xml:space="preserve">HSK arayüz </t>
  </si>
  <si>
    <t>ABS Schnittstelle</t>
  </si>
  <si>
    <t>ABS Mount</t>
  </si>
  <si>
    <t>ABS形式</t>
  </si>
  <si>
    <t>Acoplamiento ABS</t>
  </si>
  <si>
    <t>Montage ABS</t>
  </si>
  <si>
    <t>Namestitev ABS</t>
  </si>
  <si>
    <t>ABS Arayüz</t>
  </si>
  <si>
    <t>Nockenwellen Bohrungsgassen Werkzeug</t>
  </si>
  <si>
    <t>Cam Bar</t>
  </si>
  <si>
    <t>凸轮轴</t>
  </si>
  <si>
    <t>A camme</t>
  </si>
  <si>
    <t>Barra Excêntrica</t>
  </si>
  <si>
    <t xml:space="preserve">Herramienta del árbol 
de levas </t>
  </si>
  <si>
    <t>Barre arbre à came</t>
  </si>
  <si>
    <t>ročica za kamero</t>
  </si>
  <si>
    <t>Dar kanallı delikler için kam (eksantrik) milli takım</t>
  </si>
  <si>
    <t>Kurbelwellen Bohrungsgassen Werkzeug</t>
  </si>
  <si>
    <t>Crank Bar</t>
  </si>
  <si>
    <t>曲轴</t>
  </si>
  <si>
    <t>A manovella</t>
  </si>
  <si>
    <t>A manivela</t>
  </si>
  <si>
    <t>Barre vilebrequin</t>
  </si>
  <si>
    <t>크랙 바</t>
  </si>
  <si>
    <t>ročična gred</t>
  </si>
  <si>
    <t>Dar kanallı delikler için krank milli takım</t>
  </si>
  <si>
    <t>Lagergassenwerkzeug</t>
  </si>
  <si>
    <t>Thrust Bar</t>
  </si>
  <si>
    <t>推力轴</t>
  </si>
  <si>
    <t>A spinta</t>
  </si>
  <si>
    <t>Barra Impulso</t>
  </si>
  <si>
    <t>Barra de empuje</t>
  </si>
  <si>
    <t>Barre de poussée</t>
  </si>
  <si>
    <t>스러스트바</t>
  </si>
  <si>
    <t>Potisna palica</t>
  </si>
  <si>
    <t>Yatak kanalları için takım</t>
  </si>
  <si>
    <t>2-teiliges design (Transferstrasse)</t>
  </si>
  <si>
    <t>2pc. construction
(transfer lines)</t>
  </si>
  <si>
    <t>2件设计
（变线）</t>
  </si>
  <si>
    <t xml:space="preserve">Transfert             (costruzione 2 pcs.)         </t>
  </si>
  <si>
    <t>Construção em duas peças (Linhas Transfer)</t>
  </si>
  <si>
    <t>Construción en 2 partes
(linea de transferencia)</t>
  </si>
  <si>
    <t>Construction en 2 parties (ligne de transfert)</t>
  </si>
  <si>
    <t>2피스 구조 (트랜스퍼 라인용)</t>
  </si>
  <si>
    <t>2-delna konstrukcija (prenosne linije)</t>
  </si>
  <si>
    <t>2 parçalı tasarım (Transfer hattı)</t>
  </si>
  <si>
    <t>Wkz mit 3 vorwärt + 1 Rückwärtsbearbeitung</t>
  </si>
  <si>
    <t>3 down &amp; 1 back style</t>
  </si>
  <si>
    <t>3下&amp;1背类型</t>
  </si>
  <si>
    <t>Tipo 3 &amp; 1</t>
  </si>
  <si>
    <t>4 down &amp; 1 back style</t>
  </si>
  <si>
    <t>3 para baixo e um reverso</t>
  </si>
  <si>
    <t>3 delante y 1 atrás</t>
  </si>
  <si>
    <t>3 aller &amp; 1 retour</t>
  </si>
  <si>
    <t>"3 navzdol &amp; 1 nazaj" stil</t>
  </si>
  <si>
    <t>3 ileri + 1 geriden işlemeli takım</t>
  </si>
  <si>
    <t>4 * Semi + 4 * Fertigbearbeitungsdesign</t>
  </si>
  <si>
    <t>4 x 4 style</t>
  </si>
  <si>
    <t>4*4 类型</t>
  </si>
  <si>
    <t>Tipo 4 x 4</t>
  </si>
  <si>
    <t>5 x 4 style</t>
  </si>
  <si>
    <t xml:space="preserve">estilo 4 x 4 </t>
  </si>
  <si>
    <t>4 aller &amp; 4 retour</t>
  </si>
  <si>
    <t>4 x 4 način</t>
  </si>
  <si>
    <t>4 * Orta değer + 4 * Hassas ince işleme tasarımı</t>
  </si>
  <si>
    <t>Modular (2-teiliges design)</t>
  </si>
  <si>
    <t>Modular
(2pc. construction)</t>
  </si>
  <si>
    <t>标准模块
（2件设计）</t>
  </si>
  <si>
    <t>Modulare                    (costruzione 2 pcs,)</t>
  </si>
  <si>
    <t>Modular
(2pc. construção)</t>
  </si>
  <si>
    <t>Modulare 
(costrución 2 pcs,)</t>
  </si>
  <si>
    <t>Modulaire (construction en 2 parties)</t>
  </si>
  <si>
    <t>모듈
(2피스. 구조)</t>
  </si>
  <si>
    <t>Modularen (2-delna konstrukcija)</t>
  </si>
  <si>
    <t>Modüler(2 parçalı tasarım)</t>
  </si>
  <si>
    <t>Monoblock Design</t>
  </si>
  <si>
    <t>Integral</t>
  </si>
  <si>
    <t>构成整体</t>
  </si>
  <si>
    <t>Integrale</t>
  </si>
  <si>
    <t>Intégral</t>
  </si>
  <si>
    <t>필수적인</t>
  </si>
  <si>
    <t>Integralen</t>
  </si>
  <si>
    <t>Yekpare tasarım</t>
  </si>
  <si>
    <t>Schieberwerkzeug</t>
  </si>
  <si>
    <t>Generation Heads</t>
  </si>
  <si>
    <t>旋转头</t>
  </si>
  <si>
    <t>Geração de Cabeças</t>
  </si>
  <si>
    <t>Cabeza generadora de perfil</t>
  </si>
  <si>
    <t>Tête à générer un profil</t>
  </si>
  <si>
    <t>생성자 머리글:</t>
  </si>
  <si>
    <t>Glave za izdelovanje profilov</t>
  </si>
  <si>
    <t>Sürgülü takım</t>
  </si>
  <si>
    <t>Einstelllehre notwendig</t>
  </si>
  <si>
    <t>Tooling Gages
Required</t>
  </si>
  <si>
    <t>要求刀具量规</t>
  </si>
  <si>
    <t>Garanzia richiesta</t>
  </si>
  <si>
    <t xml:space="preserve">Necessário Ferramentas de aferição
</t>
  </si>
  <si>
    <t>Medidores de herramientas
 necesario,</t>
  </si>
  <si>
    <t>Outillage de réglage demandé</t>
  </si>
  <si>
    <t>툴링 게이지 요구</t>
  </si>
  <si>
    <t>Potrebna je priprava za nastavitev orodja</t>
  </si>
  <si>
    <t>Voreinstellgerät</t>
  </si>
  <si>
    <t>Tool Pre-setter</t>
  </si>
  <si>
    <t>刀具检测仪</t>
  </si>
  <si>
    <t>Utensile presettato</t>
  </si>
  <si>
    <t>Ferramenta de Pré-set</t>
  </si>
  <si>
    <t>Herramienta de pre-reglada</t>
  </si>
  <si>
    <t>Système de pré-réglage</t>
  </si>
  <si>
    <t>공구 프리셋터</t>
  </si>
  <si>
    <t>Prednastavitev orodja</t>
  </si>
  <si>
    <t>Ön ayar cihazı</t>
  </si>
  <si>
    <t>Projektanfrage</t>
  </si>
  <si>
    <t>Project inquiry</t>
  </si>
  <si>
    <t>Richiesta progetto</t>
  </si>
  <si>
    <t>Solicitação  de Projeto</t>
  </si>
  <si>
    <t xml:space="preserve">Demanda de proyecto </t>
  </si>
  <si>
    <t>Demande de foret PCD</t>
  </si>
  <si>
    <t>프로젝트 inquiry</t>
  </si>
  <si>
    <t>Povpraševanje po projektih</t>
  </si>
  <si>
    <t>Proje için teklif isteme</t>
  </si>
  <si>
    <t>● der Ersteller gibt das unterschriebene Deckblatt und das neue / geänderte Dokument an AQ,
● AQ erledigt die Registrierung sowie die Archivierung des Freigabe-Originals,
● die offizielle Freigabe erfolgt durch Veröffentlichung im Walter-Intranet,
● Gülti</t>
  </si>
  <si>
    <t>Überarbeitung, ersetzt AGP-F-2-01 bis AGP-F-2-08 und
AGP-f-2-10 bis AGÜ-F-2-13</t>
  </si>
  <si>
    <t>Revision, replaces AGP-F-2-01 to AGP-F-2-08 and
AGP-f-2-10 to AGÜ-F-2-14</t>
  </si>
  <si>
    <t>Revision and Adaption to QOP-QP00-01 and adjustment to the matrix</t>
  </si>
  <si>
    <t>Überarbeitung aufgrund Ownerwechsel</t>
  </si>
  <si>
    <t>Revision according to owner change</t>
  </si>
  <si>
    <t>Projektname</t>
  </si>
  <si>
    <t>Project name</t>
  </si>
  <si>
    <t>Nome progetto</t>
  </si>
  <si>
    <t>Nome do projeto</t>
  </si>
  <si>
    <t>Nombre del proyecto</t>
  </si>
  <si>
    <t>Ime projekta</t>
  </si>
  <si>
    <t xml:space="preserve">Proje adı </t>
  </si>
  <si>
    <t>SAP / CRM ID no.</t>
  </si>
  <si>
    <t>SAP / CRM ID Nr.</t>
  </si>
  <si>
    <t>SAP客户号</t>
  </si>
  <si>
    <t>Kontakt</t>
  </si>
  <si>
    <t>Contact person</t>
  </si>
  <si>
    <t>Nome contatto</t>
  </si>
  <si>
    <t>Contato</t>
  </si>
  <si>
    <t>Interloccuteur</t>
  </si>
  <si>
    <t>Kontaktna oseba</t>
  </si>
  <si>
    <t>Address</t>
  </si>
  <si>
    <t>地址</t>
  </si>
  <si>
    <t>Endereço</t>
  </si>
  <si>
    <t>Dirección</t>
  </si>
  <si>
    <t>Naslov</t>
  </si>
  <si>
    <t>Email</t>
  </si>
  <si>
    <t>邮箱</t>
  </si>
  <si>
    <t>Entscheidungs-
träger</t>
  </si>
  <si>
    <t>Decision maker</t>
  </si>
  <si>
    <t>决策人</t>
  </si>
  <si>
    <t>Decisionista</t>
  </si>
  <si>
    <t>Endkunde</t>
  </si>
  <si>
    <t>End customer</t>
  </si>
  <si>
    <t>最终用户</t>
  </si>
  <si>
    <t>Cliente finale</t>
  </si>
  <si>
    <t>cliente final</t>
  </si>
  <si>
    <t>Cliente final</t>
  </si>
  <si>
    <t>Končni kupec</t>
  </si>
  <si>
    <t>Industry sector</t>
  </si>
  <si>
    <t>Sektör</t>
  </si>
  <si>
    <t>Freigabestatus</t>
  </si>
  <si>
    <t>Release status</t>
  </si>
  <si>
    <t>生效状态</t>
  </si>
  <si>
    <t>akzeptiert</t>
  </si>
  <si>
    <t>accpeted</t>
  </si>
  <si>
    <t>可接受的</t>
  </si>
  <si>
    <t>bevorzugt</t>
  </si>
  <si>
    <t>preferred</t>
  </si>
  <si>
    <t>vorgeschrieben</t>
  </si>
  <si>
    <t>required</t>
  </si>
  <si>
    <t>necesario</t>
  </si>
  <si>
    <t>Erfolgschance (%)</t>
  </si>
  <si>
    <t>Chance of success (%)</t>
  </si>
  <si>
    <t>Başarı şansı (%)</t>
  </si>
  <si>
    <t>Titex</t>
  </si>
  <si>
    <t>蒂泰克斯</t>
  </si>
  <si>
    <t>Prototyp</t>
  </si>
  <si>
    <t>普瑞特</t>
  </si>
  <si>
    <t>Valenite</t>
  </si>
  <si>
    <t>万耐特</t>
  </si>
  <si>
    <t>Werner Schmitt</t>
  </si>
  <si>
    <t>万耐斯密特</t>
  </si>
  <si>
    <t>(falls Ja, bitte beilegen)</t>
  </si>
  <si>
    <t>(If so, please attach the list)</t>
  </si>
  <si>
    <t>(se si, allegare lista)</t>
  </si>
  <si>
    <t>(Se sim, anexar lista)</t>
  </si>
  <si>
    <t>(En caso afirmativo, adjuntar lista)</t>
  </si>
  <si>
    <t>(Si c'est le cas la joindre à la demande)</t>
  </si>
  <si>
    <t>(če je tako, prosimo priložite seznam)</t>
  </si>
  <si>
    <t>(eğer evet ise, lütfen ekleyin)</t>
  </si>
  <si>
    <t>Termine</t>
  </si>
  <si>
    <t>Datas</t>
  </si>
  <si>
    <t>fechas</t>
  </si>
  <si>
    <t>Délais</t>
  </si>
  <si>
    <t xml:space="preserve">날짜 : </t>
  </si>
  <si>
    <t>Datumi</t>
  </si>
  <si>
    <t>Tarihler</t>
  </si>
  <si>
    <t>Request of quotation</t>
  </si>
  <si>
    <t>询价日期</t>
  </si>
  <si>
    <t>Pedido de cotação</t>
  </si>
  <si>
    <t>Fecha de demanda</t>
  </si>
  <si>
    <t>Date de la demande d'offre</t>
  </si>
  <si>
    <t>Datum povpraševanja</t>
  </si>
  <si>
    <t>Angebotsabgabe</t>
  </si>
  <si>
    <t>Submittel of quotation</t>
  </si>
  <si>
    <t>报价日期</t>
  </si>
  <si>
    <t>Gara</t>
  </si>
  <si>
    <t>Apresentação da cotação</t>
  </si>
  <si>
    <t>Presentación de la oferta</t>
  </si>
  <si>
    <t>Ponudba poslana</t>
  </si>
  <si>
    <t>Auftragsvergabe</t>
  </si>
  <si>
    <t>Contract placing</t>
  </si>
  <si>
    <t>联系地址</t>
  </si>
  <si>
    <t>Contratto</t>
  </si>
  <si>
    <t>Contrato</t>
  </si>
  <si>
    <t>adquisiciones</t>
  </si>
  <si>
    <t>Date de la commande</t>
  </si>
  <si>
    <t>Kraj naročila</t>
  </si>
  <si>
    <t>Liefertermin</t>
  </si>
  <si>
    <t>Delivery date</t>
  </si>
  <si>
    <t>交货日期</t>
  </si>
  <si>
    <t>Data consegna</t>
  </si>
  <si>
    <t>Data de entrega</t>
  </si>
  <si>
    <t>Fecha de entrega</t>
  </si>
  <si>
    <t>Datum dostave</t>
  </si>
  <si>
    <t>Maschinenabnahme</t>
  </si>
  <si>
    <t>Machine acceptance</t>
  </si>
  <si>
    <t>机床接收</t>
  </si>
  <si>
    <t>Aceitação da máquina</t>
  </si>
  <si>
    <t>Réception machine</t>
  </si>
  <si>
    <t>Datum prejema stroja</t>
  </si>
  <si>
    <t>Produktionsstart</t>
  </si>
  <si>
    <t>Production start</t>
  </si>
  <si>
    <t>生产开始</t>
  </si>
  <si>
    <t>Inizio produzione</t>
  </si>
  <si>
    <t>Início da produção</t>
  </si>
  <si>
    <t>Inicio de la producción</t>
  </si>
  <si>
    <t>Démarrage en production</t>
  </si>
  <si>
    <t>생산 시작</t>
  </si>
  <si>
    <t>Začetek proizvodnje</t>
  </si>
  <si>
    <t>Üretimin başlaması</t>
  </si>
  <si>
    <t>Angebotsausführung</t>
  </si>
  <si>
    <t>Scope of quotation</t>
  </si>
  <si>
    <t>询价范围</t>
  </si>
  <si>
    <t>Scopo dell'offerta</t>
  </si>
  <si>
    <t>Escopo da cotação</t>
  </si>
  <si>
    <t>Tipo de oferta</t>
  </si>
  <si>
    <t>Obseg ponudbe</t>
  </si>
  <si>
    <t>mit Referenzwerkzeugen</t>
  </si>
  <si>
    <t>with reference tools</t>
  </si>
  <si>
    <t>mit Angebotszeichnung</t>
  </si>
  <si>
    <t>with quotation drawing</t>
  </si>
  <si>
    <t>Zeichnungs-
format</t>
  </si>
  <si>
    <t>Drawing
format</t>
  </si>
  <si>
    <t>图形格式</t>
  </si>
  <si>
    <t>Formato disegni</t>
  </si>
  <si>
    <t>Formato do arquivo de Desenho</t>
  </si>
  <si>
    <t>Formato del plano</t>
  </si>
  <si>
    <t>Type de plan</t>
  </si>
  <si>
    <t>도면 형태</t>
  </si>
  <si>
    <t>Format risbe</t>
  </si>
  <si>
    <t>DXF</t>
  </si>
  <si>
    <t>DWG</t>
  </si>
  <si>
    <t>PDF</t>
  </si>
  <si>
    <t>Angebot senden an</t>
  </si>
  <si>
    <t>Sent the quotation to</t>
  </si>
  <si>
    <t>询价发送给</t>
  </si>
  <si>
    <t xml:space="preserve">Mandare offerta a </t>
  </si>
  <si>
    <t>Enviar a cotação para</t>
  </si>
  <si>
    <t>Presentar oferta a</t>
  </si>
  <si>
    <t>Envoyer l'offre à</t>
  </si>
  <si>
    <t>Pošlji ponudbo na</t>
  </si>
  <si>
    <t>Entscheidungskriterium</t>
  </si>
  <si>
    <t>Decision criteria</t>
  </si>
  <si>
    <t>Criterio di decisione</t>
  </si>
  <si>
    <t>Critérios de decisão</t>
  </si>
  <si>
    <t>결정 요소</t>
  </si>
  <si>
    <t>Karar verme kriteri</t>
  </si>
  <si>
    <t>Wettbewerber</t>
  </si>
  <si>
    <t>Competitors</t>
  </si>
  <si>
    <t>竞争对手</t>
  </si>
  <si>
    <t>Concorrenti</t>
  </si>
  <si>
    <t>Concorrentes</t>
  </si>
  <si>
    <t>Konkurenca</t>
  </si>
  <si>
    <t>SANDVIK Coromant</t>
  </si>
  <si>
    <t>可乐满</t>
  </si>
  <si>
    <t>Sandvik Coromant</t>
  </si>
  <si>
    <t>山高</t>
  </si>
  <si>
    <t>Iscar /
Ingersoll</t>
  </si>
  <si>
    <t>伊斯卡/英格索尔</t>
  </si>
  <si>
    <t>Iscar / Ingersoll</t>
  </si>
  <si>
    <t>Iscar /Ingersoll</t>
  </si>
  <si>
    <t>Kennametal</t>
  </si>
  <si>
    <t>肯纳</t>
  </si>
  <si>
    <t>Gühring</t>
  </si>
  <si>
    <t>钴领</t>
  </si>
  <si>
    <t>Stellram</t>
  </si>
  <si>
    <t>斯特拉姆</t>
  </si>
  <si>
    <t>Ceratizit</t>
  </si>
  <si>
    <t>森拉天时</t>
  </si>
  <si>
    <t>Mapal</t>
  </si>
  <si>
    <t>玛帕</t>
  </si>
  <si>
    <t>Maschinenspezifisch</t>
  </si>
  <si>
    <t>Machine specific</t>
  </si>
  <si>
    <t>机床具体信息</t>
  </si>
  <si>
    <t>Specifiche macchina</t>
  </si>
  <si>
    <t>Toll adaptor</t>
  </si>
  <si>
    <t>机床接口</t>
  </si>
  <si>
    <t>Portautensile</t>
  </si>
  <si>
    <t>Attachement broche</t>
  </si>
  <si>
    <t>Antriebsleistung</t>
  </si>
  <si>
    <t>Power</t>
  </si>
  <si>
    <t>功率</t>
  </si>
  <si>
    <t>Potenza</t>
  </si>
  <si>
    <t xml:space="preserve">Potência </t>
  </si>
  <si>
    <t xml:space="preserve">Potencia </t>
  </si>
  <si>
    <t>Puissance</t>
  </si>
  <si>
    <t xml:space="preserve">Moč </t>
  </si>
  <si>
    <t>Leistungsdiagramm beilegen falls vorhanden</t>
  </si>
  <si>
    <t>Attach the power diagram if possible</t>
  </si>
  <si>
    <t>如果可能请附上功率图</t>
  </si>
  <si>
    <t>Allegate diagramma potenza se possibile</t>
  </si>
  <si>
    <t>Anexar o diagrama de potência, se possível</t>
  </si>
  <si>
    <t>Adjunte el diagrama de potencia, si es posible</t>
  </si>
  <si>
    <t>Si possible joindre le diagramme couple/puissance</t>
  </si>
  <si>
    <t>Če je mogoče, priložite diagram moči</t>
  </si>
  <si>
    <t>Güç grafiği varsa eklenir</t>
  </si>
  <si>
    <t>Max. Drehzahl</t>
  </si>
  <si>
    <t>max. speed</t>
  </si>
  <si>
    <t>最大速度</t>
  </si>
  <si>
    <t>Max. numero giri</t>
  </si>
  <si>
    <t xml:space="preserve">Máx. Velocidade </t>
  </si>
  <si>
    <t xml:space="preserve">Max. velocidad </t>
  </si>
  <si>
    <t xml:space="preserve">최대 속도 </t>
  </si>
  <si>
    <t xml:space="preserve">Maksimalna hitrost </t>
  </si>
  <si>
    <t>Kippmoment Greifer</t>
  </si>
  <si>
    <t>Moment of tilt, gripper</t>
  </si>
  <si>
    <t>抓刀弯矩</t>
  </si>
  <si>
    <t>Coppia ribaltamento</t>
  </si>
  <si>
    <t xml:space="preserve">Momento de inclinação, pinça </t>
  </si>
  <si>
    <t xml:space="preserve">Momento de inercia de la herramienta de sujeción </t>
  </si>
  <si>
    <t>Moment de basculement du préhenseur</t>
  </si>
  <si>
    <t xml:space="preserve">비틀림 모멘트, 그립퍼 </t>
  </si>
  <si>
    <t xml:space="preserve">Moment prevračanja, prijemač </t>
  </si>
  <si>
    <t>max. WZ-D benachbart</t>
  </si>
  <si>
    <t>max. tool diam., adjacent</t>
  </si>
  <si>
    <t>刀具最大直径，相邻</t>
  </si>
  <si>
    <t>Max. diametro utensili,adiacenti</t>
  </si>
  <si>
    <t>Diâm. máx. ferramenta,  adjacente</t>
  </si>
  <si>
    <t>Max. diámetro de herramientas, adyacente</t>
  </si>
  <si>
    <t>dia. outil maximal (outil adjacent)</t>
  </si>
  <si>
    <t>최대 공구직경, 접근거리</t>
  </si>
  <si>
    <t>Max. premer orodja, sosednjega</t>
  </si>
  <si>
    <t>maks.takım çapı, bitişik</t>
  </si>
  <si>
    <t>max. WZ - Auskraglänge</t>
  </si>
  <si>
    <t>max. tool diam., not adjacent</t>
  </si>
  <si>
    <t>刀具最大直径，不相邻</t>
  </si>
  <si>
    <t>Max. diametro utensili, non adiacenti</t>
  </si>
  <si>
    <t>Diâm. máx. ferramenta, não adjacentes</t>
  </si>
  <si>
    <t>Max. diámetro de herramientas, no adyacente</t>
  </si>
  <si>
    <t>porte-à-faux outil maxi</t>
  </si>
  <si>
    <t>최대 공구직경., 접근거리없음</t>
  </si>
  <si>
    <t>Max. premer orodja, ne sosednjega</t>
  </si>
  <si>
    <t>maks.takım bağlantı boyu</t>
  </si>
  <si>
    <t>max. WZ-D nicht benachbart</t>
  </si>
  <si>
    <t>max. tool extension</t>
  </si>
  <si>
    <t>刀具最大长度</t>
  </si>
  <si>
    <t>Max. lunghezza utensili</t>
  </si>
  <si>
    <t>Extensão máx. da ferramenta</t>
  </si>
  <si>
    <t>dia. outil maximal (outil non adjacent)</t>
  </si>
  <si>
    <t>최대 공구 연장길이</t>
  </si>
  <si>
    <t>Max. podaljšanje orodja</t>
  </si>
  <si>
    <t>max. WZ - Gewicht</t>
  </si>
  <si>
    <t>max. weight of tool</t>
  </si>
  <si>
    <t>max. peso utensili</t>
  </si>
  <si>
    <t>Peso máx. da ferramenta</t>
  </si>
  <si>
    <t>Poids maximal d'un outil</t>
  </si>
  <si>
    <t>maks. Takım ağırlığı</t>
  </si>
  <si>
    <t>Kühlmittelförderleistung</t>
  </si>
  <si>
    <t>Coolant flow</t>
  </si>
  <si>
    <t>内冷流量</t>
  </si>
  <si>
    <t>Adduzione refrigerante</t>
  </si>
  <si>
    <t>refrigeração</t>
  </si>
  <si>
    <t>Flujo de refrigerante</t>
  </si>
  <si>
    <t>Débit de la lubrification</t>
  </si>
  <si>
    <t>Pretok hladilne tekočine</t>
  </si>
  <si>
    <t>bar</t>
  </si>
  <si>
    <t>巴</t>
  </si>
  <si>
    <t>drog</t>
  </si>
  <si>
    <t>Aggregate</t>
  </si>
  <si>
    <t>Units</t>
  </si>
  <si>
    <t>单位</t>
  </si>
  <si>
    <t>Unità</t>
  </si>
  <si>
    <t>Unidades</t>
  </si>
  <si>
    <t>Centrale</t>
  </si>
  <si>
    <t>Enote</t>
  </si>
  <si>
    <t>Anzahl der Spindel pro Maschine</t>
  </si>
  <si>
    <t>Number of spindles each machine</t>
  </si>
  <si>
    <t>Numero mandrini per macchina</t>
  </si>
  <si>
    <t>Zeichnung oder aussagefähige Handskizze und Datenblätter in digitaler Form beifügen</t>
  </si>
  <si>
    <t>The drawing and/or reliable sketch as well as the data specifications should be attached in digital format</t>
  </si>
  <si>
    <t>图形或可靠的草图以及详细数据应该以数字格式附上</t>
  </si>
  <si>
    <t>I disegni e/o gli schizzi cosi come le specifiche tecniche devono essere allegati in formato digitale</t>
  </si>
  <si>
    <t>O desenho e/ou croqui, assim como as especificações dos dados devem ser anexos em formato digital.</t>
  </si>
  <si>
    <t>El dibujo y / o croquis, así como las especificaciones del esquema de datos deberán adjuntarse en formato digital</t>
  </si>
  <si>
    <t xml:space="preserve">Mettre à disposition des plans ou des schémas explicites ainsi que des fiches techniques sous forme de fichier  </t>
  </si>
  <si>
    <t>Risba in/ali zanesljiva skica ter podatki oz. specifikacije morajo biti priloženi v digitalni obliki</t>
  </si>
  <si>
    <t>Çizim veya elle çizilen güvenilir eskizler ve bilgi sayfaları dijital formatta eklenmeli</t>
  </si>
  <si>
    <t>Operation</t>
  </si>
  <si>
    <t>操作</t>
  </si>
  <si>
    <t>Operazione</t>
  </si>
  <si>
    <t>Aplicação</t>
  </si>
  <si>
    <t>Aplicacion</t>
  </si>
  <si>
    <t>Opération</t>
  </si>
  <si>
    <t>Uporaba</t>
  </si>
  <si>
    <t>MMS single-channel</t>
  </si>
  <si>
    <t>单通道微量润滑</t>
  </si>
  <si>
    <t>MMS two-channel</t>
  </si>
  <si>
    <t>双通道微量润滑</t>
  </si>
  <si>
    <t>Workpiece specific</t>
  </si>
  <si>
    <t>工件具体信息</t>
  </si>
  <si>
    <t>Specifiche pezzo da lavorare</t>
  </si>
  <si>
    <t>Werkstückbezeichnung</t>
  </si>
  <si>
    <t>Designation of workpiece</t>
  </si>
  <si>
    <t>工件名称</t>
  </si>
  <si>
    <t>Disegno del pezzo</t>
  </si>
  <si>
    <t>Designação da peça</t>
  </si>
  <si>
    <t>Designación de la pieza</t>
  </si>
  <si>
    <t>Désignation de la pièce</t>
  </si>
  <si>
    <t>공작물의 명칭</t>
  </si>
  <si>
    <t>Oznaka obdelovanca</t>
  </si>
  <si>
    <t>Zeitraum</t>
  </si>
  <si>
    <t>Period</t>
  </si>
  <si>
    <t>时期</t>
  </si>
  <si>
    <t>Periodo</t>
  </si>
  <si>
    <t>Período</t>
  </si>
  <si>
    <t>Durée</t>
  </si>
  <si>
    <t>Doba oz. Rok</t>
  </si>
  <si>
    <t>pro Monat</t>
  </si>
  <si>
    <t>per month</t>
  </si>
  <si>
    <t>insgesamt</t>
  </si>
  <si>
    <t>total</t>
  </si>
  <si>
    <t>Ist Werkstück vorbearbeitet</t>
  </si>
  <si>
    <t>Pre-machined workpiece</t>
  </si>
  <si>
    <t>工件预先加工</t>
  </si>
  <si>
    <t>Pezzo prelavorato</t>
  </si>
  <si>
    <t>Pre-mecanizado de la pieza</t>
  </si>
  <si>
    <t>선 가공된 제품</t>
  </si>
  <si>
    <t>Obdelovanec je bil predhodno obdelan:</t>
  </si>
  <si>
    <t>İş parçasına ön işleme uygulandı mı ?</t>
  </si>
  <si>
    <t>falls Nein, bitte Information über die gewünschte Bearbeitung</t>
  </si>
  <si>
    <t>if not applicable, please inform us about the required operations</t>
  </si>
  <si>
    <t>如果不可行，请告诉我们需要的操作</t>
  </si>
  <si>
    <t>se non applicabile, informare circa le operazioni richieste</t>
  </si>
  <si>
    <t>Se não for aplicável, por favor informe-nos sobre as operações necessárias.</t>
  </si>
  <si>
    <t>si no es aplicable, por favor, informenos acerca de las operaciones necesarias</t>
  </si>
  <si>
    <t>si non applicable indiquer les opérations souhaitées</t>
  </si>
  <si>
    <t>적용 불가시, 요구되는 작업에 대해 정보를 알려 주시요.</t>
  </si>
  <si>
    <t>če to ni mogoče, nas prosim obvestite o potrebnih postopkih</t>
  </si>
  <si>
    <t>eğer hayır ise, lütfen istenen işleme ile ilgili bilgi</t>
  </si>
  <si>
    <t>wenn Ja, bitte Zeichnung oder Skizze beifügen</t>
  </si>
  <si>
    <t>if so, please attach drawing and/or sketch</t>
  </si>
  <si>
    <t>如果是，请附上图纸或草图</t>
  </si>
  <si>
    <t>se si, allegare disegni e/o schizzi</t>
  </si>
  <si>
    <t>Em caso afirmativo, anexar desenho e/ou croqui</t>
  </si>
  <si>
    <t>en caso afirmativo, adjunte un dibujo y / o croquis</t>
  </si>
  <si>
    <t>si applicable, fournir les plans et schémas</t>
  </si>
  <si>
    <t>도면 혹은 스케치 도면을 첨부하여 
주십시오.</t>
  </si>
  <si>
    <t>če je tako, prosimo priložite risbo in/ali skico</t>
  </si>
  <si>
    <t>eğer evet ise, lütfen çizimi veya eskizi ekleyin</t>
  </si>
  <si>
    <t>Aufspannsituation</t>
  </si>
  <si>
    <t>Clamping situation</t>
  </si>
  <si>
    <t>加紧状况</t>
  </si>
  <si>
    <t>Situazione staffaggio</t>
  </si>
  <si>
    <t>Condição de fixação</t>
  </si>
  <si>
    <t>situación bloqueo</t>
  </si>
  <si>
    <t>Vpenjalni položaj</t>
  </si>
  <si>
    <t>Ist Aufspannung definiert</t>
  </si>
  <si>
    <t>Defined clamping</t>
  </si>
  <si>
    <t>限定压紧位置</t>
  </si>
  <si>
    <t>Sistema di fissaggio definito</t>
  </si>
  <si>
    <t>Le bridage est il défini ?</t>
  </si>
  <si>
    <t>wenn Ja, bitte Informationen über die Spannlagen</t>
  </si>
  <si>
    <t>if so, please inform about the clamping positions</t>
  </si>
  <si>
    <t>如果是，请告诉我们压紧位置</t>
  </si>
  <si>
    <t>se si, informare circa la posizione del fissaggio</t>
  </si>
  <si>
    <t>Em caso afirmativo, informar sobre as posições de fixação</t>
  </si>
  <si>
    <t>Si bridage défini fournir les éléments de positionnement</t>
  </si>
  <si>
    <t>Če je tako, prosimo navedite vpenjalna mesta oz. položaje</t>
  </si>
  <si>
    <t>eğer evet ise,lütfen bağlama durumları ile ilgili bilgi</t>
  </si>
  <si>
    <t>Bearbeitungsbedingungen</t>
  </si>
  <si>
    <t>Machining conditions</t>
  </si>
  <si>
    <t>加工状况</t>
  </si>
  <si>
    <t>Condizioni macchina</t>
  </si>
  <si>
    <t xml:space="preserve">Condições de Usinagem </t>
  </si>
  <si>
    <t>Condiciones de mecanizado</t>
  </si>
  <si>
    <t>Pogoji strojne obdelave</t>
  </si>
  <si>
    <t>gut</t>
  </si>
  <si>
    <t>good</t>
  </si>
  <si>
    <t>mittel</t>
  </si>
  <si>
    <t>moderate</t>
  </si>
  <si>
    <t>ungünstig</t>
  </si>
  <si>
    <t>unfavourable</t>
  </si>
  <si>
    <t>糟糕的</t>
  </si>
  <si>
    <t>défavorable</t>
  </si>
  <si>
    <t>Störkonturen</t>
  </si>
  <si>
    <t>Disturbing contours</t>
  </si>
  <si>
    <t>断续加工</t>
  </si>
  <si>
    <t>Zone interferenza</t>
  </si>
  <si>
    <t>Contornos complexos</t>
  </si>
  <si>
    <t>Accessibilité pièce</t>
  </si>
  <si>
    <t>Workpiece designation</t>
  </si>
  <si>
    <t>Designazione pezzo da lavorare</t>
  </si>
  <si>
    <t>Falls Nein, bitte Information über die gewünschte Bearbeitung</t>
  </si>
  <si>
    <t>If No, please information about requested machining</t>
  </si>
  <si>
    <t>如果不是，请告诉我们需要的加工</t>
  </si>
  <si>
    <t>Se no, informare circa le lavorazioni richieste</t>
  </si>
  <si>
    <t>Si non, fournir les informations sur l'usinage souhaité</t>
  </si>
  <si>
    <t>Ist Werkstück vor bearbeitet</t>
  </si>
  <si>
    <t>Is work piece pre-machined</t>
  </si>
  <si>
    <t>工件是否预先加工</t>
  </si>
  <si>
    <t>Il pezzo è prelavorato</t>
  </si>
  <si>
    <t>La pièce est-elle pré-usinée ?</t>
  </si>
  <si>
    <t>Wenn Ja, bitte Zeichnung oder Skizze beifügen</t>
  </si>
  <si>
    <t>If Yes, please attach drawing or sketch</t>
  </si>
  <si>
    <t>se si, attaccare disegno o schizzo</t>
  </si>
  <si>
    <t>Si oui, fournir un plan ou un schéma</t>
  </si>
  <si>
    <t>anzubietende Stückzahlen</t>
  </si>
  <si>
    <t>Quantity to be quoted</t>
  </si>
  <si>
    <t>询价数量</t>
  </si>
  <si>
    <t>Quantità da offrire</t>
  </si>
  <si>
    <t>Nombre d'outil à chiffrer</t>
  </si>
  <si>
    <t>Satz je Spindel</t>
  </si>
  <si>
    <t>Set each spindle</t>
  </si>
  <si>
    <t>每个主轴的套数</t>
  </si>
  <si>
    <t>Set per ogni mandrino</t>
  </si>
  <si>
    <t>Defina cada fuso</t>
  </si>
  <si>
    <t>Conjunto de ejes</t>
  </si>
  <si>
    <t>Jeu d'outil par broche</t>
  </si>
  <si>
    <t>Nastavi vsako vreteno</t>
  </si>
  <si>
    <t>Werkzeuge</t>
  </si>
  <si>
    <t>tools</t>
  </si>
  <si>
    <t>刀具详细信息</t>
  </si>
  <si>
    <t>utensili</t>
  </si>
  <si>
    <t>Ferramentas</t>
  </si>
  <si>
    <t>herramientas</t>
  </si>
  <si>
    <t>Outils</t>
  </si>
  <si>
    <t>Takımlar</t>
  </si>
  <si>
    <t>WSP</t>
  </si>
  <si>
    <t>inserts</t>
  </si>
  <si>
    <t>inserti</t>
  </si>
  <si>
    <t>Insertos</t>
  </si>
  <si>
    <t>Plaquitas</t>
  </si>
  <si>
    <t>Plaquettes</t>
  </si>
  <si>
    <t xml:space="preserve">인서트 </t>
  </si>
  <si>
    <t>vložki</t>
  </si>
  <si>
    <t>adaptors</t>
  </si>
  <si>
    <t>VHM / HSS / GWB</t>
  </si>
  <si>
    <t>Sólidos TC / HSS / GWB</t>
  </si>
  <si>
    <t>Carbure monobloc/Acier Rapide/taraud</t>
  </si>
  <si>
    <t>Stückzahl</t>
  </si>
  <si>
    <t>Quantity</t>
  </si>
  <si>
    <t>数量</t>
  </si>
  <si>
    <t>Quantità</t>
  </si>
  <si>
    <t>Quantidade</t>
  </si>
  <si>
    <t>Cantidad</t>
  </si>
  <si>
    <t>Količina</t>
  </si>
  <si>
    <t>Sonderwerkzeuge</t>
  </si>
  <si>
    <t>Special tools</t>
  </si>
  <si>
    <t>非标刀具</t>
  </si>
  <si>
    <t>Utensili speciali</t>
  </si>
  <si>
    <t>Ferramentas especiais</t>
  </si>
  <si>
    <t>Herramientas especiales</t>
  </si>
  <si>
    <t>Posebna orodja</t>
  </si>
  <si>
    <t>einteilig</t>
  </si>
  <si>
    <t>single-part</t>
  </si>
  <si>
    <t>mehrteilig</t>
  </si>
  <si>
    <t>multi-parts</t>
  </si>
  <si>
    <t>多部件</t>
  </si>
  <si>
    <t>parte multipla</t>
  </si>
  <si>
    <t>pièce multiple</t>
  </si>
  <si>
    <t>Werkzeuge komplett montieren</t>
  </si>
  <si>
    <t>Complete tool assemply</t>
  </si>
  <si>
    <t>完整刀具装配</t>
  </si>
  <si>
    <t>Montagem completa da ferramenta</t>
  </si>
  <si>
    <t>Assembalge complet des outils</t>
  </si>
  <si>
    <t>완전 조립된 공구</t>
  </si>
  <si>
    <t>Popolna montaža orodja</t>
  </si>
  <si>
    <t>Takımı komple monte etmek</t>
  </si>
  <si>
    <t>Nein (im Auftragsfall)</t>
  </si>
  <si>
    <t>No (when ordered)</t>
  </si>
  <si>
    <t>不（订货时）</t>
  </si>
  <si>
    <t>No (quando ordinato)</t>
  </si>
  <si>
    <t>Não (quando solicitado)</t>
  </si>
  <si>
    <t>No (cuando pedido)</t>
  </si>
  <si>
    <t>Non (si commande)</t>
  </si>
  <si>
    <t>아니오(오더시)</t>
  </si>
  <si>
    <t>Ne (kadar naročeno)</t>
  </si>
  <si>
    <t>Hayır ( sipariş durumunda)</t>
  </si>
  <si>
    <t>falls Ja</t>
  </si>
  <si>
    <t>if so</t>
  </si>
  <si>
    <t>如果是</t>
  </si>
  <si>
    <t>se si</t>
  </si>
  <si>
    <t>Em caso afirmativo</t>
  </si>
  <si>
    <t>si así lo solicita</t>
  </si>
  <si>
    <t>si demandé</t>
  </si>
  <si>
    <t>필요시:</t>
  </si>
  <si>
    <t>Če je tako</t>
  </si>
  <si>
    <t>eğer evet ise</t>
  </si>
  <si>
    <t>Tool no.</t>
  </si>
  <si>
    <t>cmk</t>
  </si>
  <si>
    <t>cpk</t>
  </si>
  <si>
    <t>operating speed</t>
  </si>
  <si>
    <t>操作速度</t>
  </si>
  <si>
    <t>vitesse de rotation en utilisation</t>
  </si>
  <si>
    <t>Documentation to be provided</t>
  </si>
  <si>
    <t>提供的文档</t>
  </si>
  <si>
    <t>Documentazione da fornire</t>
  </si>
  <si>
    <t>Fourniture des documents</t>
  </si>
  <si>
    <t>falls Ja, welche</t>
  </si>
  <si>
    <t>if so, which documentation</t>
  </si>
  <si>
    <t>如果是，哪些文档</t>
  </si>
  <si>
    <t>se si, quale documentazione</t>
  </si>
  <si>
    <t>si oui, quel type</t>
  </si>
  <si>
    <t>Shank-type design</t>
  </si>
  <si>
    <t>柄部类型设计</t>
  </si>
  <si>
    <t>Tipo attacco</t>
  </si>
  <si>
    <t>Type d'attachement</t>
  </si>
  <si>
    <t>frei wählbar</t>
  </si>
  <si>
    <t>can be choosen freely</t>
  </si>
  <si>
    <t>可自由选择</t>
  </si>
  <si>
    <t>può essere scelto liberamente</t>
  </si>
  <si>
    <t>Podem ser escolhidos livremente</t>
  </si>
  <si>
    <t>se puede elegir libremente</t>
  </si>
  <si>
    <t>choix libre</t>
  </si>
  <si>
    <t>자유롭게 선택 가능</t>
  </si>
  <si>
    <t>prosta izbira</t>
  </si>
  <si>
    <t>Reiben</t>
  </si>
  <si>
    <t>Reaming</t>
  </si>
  <si>
    <t>铰孔</t>
  </si>
  <si>
    <t>Alargamento</t>
  </si>
  <si>
    <t>Escariado</t>
  </si>
  <si>
    <t>리머작업</t>
  </si>
  <si>
    <t>Raybalama</t>
  </si>
  <si>
    <t>Gewinde</t>
  </si>
  <si>
    <t>Thread</t>
  </si>
  <si>
    <t>螺纹</t>
  </si>
  <si>
    <t>Filettatura</t>
  </si>
  <si>
    <t>Rosqueamento</t>
  </si>
  <si>
    <t xml:space="preserve">Rosca
</t>
  </si>
  <si>
    <t>Filetage</t>
  </si>
  <si>
    <t>나사산</t>
  </si>
  <si>
    <t>Navoj</t>
  </si>
  <si>
    <t>Vida dişi</t>
  </si>
  <si>
    <t>Inserts</t>
  </si>
  <si>
    <t>PKD</t>
  </si>
  <si>
    <t>PCD</t>
  </si>
  <si>
    <t>Çok kristalli elmas (PKD)</t>
  </si>
  <si>
    <t>Schrumpffutter</t>
  </si>
  <si>
    <t>Shrink chuck</t>
  </si>
  <si>
    <t>热涨刀柄</t>
  </si>
  <si>
    <t>Mandril Térmico</t>
  </si>
  <si>
    <t>Adaptador de contracción</t>
  </si>
  <si>
    <t>Mandrin de frettage</t>
  </si>
  <si>
    <t>열박음 척</t>
  </si>
  <si>
    <t>"Shrink-fit" vpenjalo</t>
  </si>
  <si>
    <t>Hydraulic expansion chuck</t>
  </si>
  <si>
    <t>Mandrin hydromécanique</t>
  </si>
  <si>
    <t>Spannfläche</t>
  </si>
  <si>
    <t>Retaining flat</t>
  </si>
  <si>
    <t>侧固刀柄</t>
  </si>
  <si>
    <t>Piano riferimento</t>
  </si>
  <si>
    <t>Weldon</t>
  </si>
  <si>
    <t>Plano de referencia</t>
  </si>
  <si>
    <t>Meplat</t>
  </si>
  <si>
    <t>리테인용 평탄 구간</t>
  </si>
  <si>
    <t>Ohranjanje ravnosti</t>
  </si>
  <si>
    <t>Bağlama yüzeyi</t>
  </si>
  <si>
    <t>Soft synchro</t>
  </si>
  <si>
    <t>柔性同步夹头</t>
  </si>
  <si>
    <t>Soft Syncro</t>
  </si>
  <si>
    <t>Mandrino de compensación typo soft synchro</t>
  </si>
  <si>
    <t>Mandrin de compensation type soft synchro</t>
  </si>
  <si>
    <t>소프트 싱크로</t>
  </si>
  <si>
    <t>Ausrichtadapter</t>
  </si>
  <si>
    <t>Aligning adaptor</t>
  </si>
  <si>
    <t>找正刀柄</t>
  </si>
  <si>
    <t>Flangia centraggio</t>
  </si>
  <si>
    <t>Adaptador alinhado</t>
  </si>
  <si>
    <t>Alineación del adaptador</t>
  </si>
  <si>
    <t>Attachement à réglage radial</t>
  </si>
  <si>
    <t>조정형 어뎁터</t>
  </si>
  <si>
    <t>Adapter za centriranje</t>
  </si>
  <si>
    <t>Hizalama adaptörü</t>
  </si>
  <si>
    <t>Unterlagen</t>
  </si>
  <si>
    <t>Documents</t>
  </si>
  <si>
    <t>文档</t>
  </si>
  <si>
    <t>Documenti</t>
  </si>
  <si>
    <t>서류</t>
  </si>
  <si>
    <t>Dokumenti</t>
  </si>
  <si>
    <t>Evraklar</t>
  </si>
  <si>
    <t>(bevorzugt in digitaler Form *.dwg / *.dxf / *.step)</t>
  </si>
  <si>
    <t>(preferrably in digital format *.dwg / *.dxf /* .step)</t>
  </si>
  <si>
    <t>优选用数字格式*.dwg/*.dxf/*.step</t>
  </si>
  <si>
    <t>(preferibilmente in formato digitale *.dwg/*.dxf/*.step)</t>
  </si>
  <si>
    <t>(Preferência em formato digital:  *.dwg  *.dxf  *.step)</t>
  </si>
  <si>
    <t>(es preferente en formato digital *,dwg/*.dxf, *.step)</t>
  </si>
  <si>
    <t>(de préférence sous forme *.dwg / *.dxf / *.step)</t>
  </si>
  <si>
    <t>(najbolj zaželeni so digitalni format*,dwg/*.dxf, *.step)</t>
  </si>
  <si>
    <t>Zeichnungen</t>
  </si>
  <si>
    <t>Drawings</t>
  </si>
  <si>
    <t>图纸</t>
  </si>
  <si>
    <t>Disegni</t>
  </si>
  <si>
    <t>Plans</t>
  </si>
  <si>
    <t>2D - Zeichnung</t>
  </si>
  <si>
    <t>2D - drawing</t>
  </si>
  <si>
    <t>2 Boyutlu çizim</t>
  </si>
  <si>
    <t>3D - Zeichnung</t>
  </si>
  <si>
    <t>3D - drawing</t>
  </si>
  <si>
    <t>3D - 도면</t>
  </si>
  <si>
    <t>3 Boyutlu çizim</t>
  </si>
  <si>
    <t>Blank drawing</t>
  </si>
  <si>
    <t>Disegno grezzo</t>
  </si>
  <si>
    <t>Plan de la pièce brute</t>
  </si>
  <si>
    <t>Bilder</t>
  </si>
  <si>
    <t>Pictures</t>
  </si>
  <si>
    <t>Foto</t>
  </si>
  <si>
    <t>Competing tool</t>
  </si>
  <si>
    <t>竞争对手刀具</t>
  </si>
  <si>
    <t>auftragsrelevante Hintergründe und strategische Ansätze</t>
  </si>
  <si>
    <t>Order-relevant background information and strategic approaches</t>
  </si>
  <si>
    <t>订单相关背景信息和接洽策略</t>
  </si>
  <si>
    <t>Importanti informazioni per l'acquisizione dell'ordine e per l'approccio stategico</t>
  </si>
  <si>
    <t>Informations importante pour l'obtention de la commande du point de vue stratégique</t>
  </si>
  <si>
    <t>Anfrage Reiben</t>
  </si>
  <si>
    <t>Inquiry Reaming</t>
  </si>
  <si>
    <t>Solicitação Alargargadores</t>
  </si>
  <si>
    <t>Solicituid Escariado</t>
  </si>
  <si>
    <t>Demande d'offre outil d'alésage</t>
  </si>
  <si>
    <t xml:space="preserve">견적의뢰 리머 </t>
  </si>
  <si>
    <t>Povpraševanje: povrtavanje</t>
  </si>
  <si>
    <t>Raybalama için teklif isteği</t>
  </si>
  <si>
    <t>Document No.</t>
  </si>
  <si>
    <t>Branch</t>
  </si>
  <si>
    <t>Quantities (scale)</t>
  </si>
  <si>
    <t>Quantité pièce(s) par palier</t>
  </si>
  <si>
    <t>Machine center</t>
  </si>
  <si>
    <t>Amount tool positions</t>
  </si>
  <si>
    <t>Takım pozisyon sayısı</t>
  </si>
  <si>
    <t>oil</t>
  </si>
  <si>
    <t>Luft+Öl</t>
  </si>
  <si>
    <t>Air+oil</t>
  </si>
  <si>
    <t>Aria+Olio</t>
  </si>
  <si>
    <t>Air+Huile</t>
  </si>
  <si>
    <t>Tool-stack</t>
  </si>
  <si>
    <t>Anzahl Wkz-Plätze</t>
  </si>
  <si>
    <t>max. no. of tools</t>
  </si>
  <si>
    <t>最多刀具数量</t>
  </si>
  <si>
    <t>Nr. posti utensili</t>
  </si>
  <si>
    <t>No. máx. de ferramentas no magazine</t>
  </si>
  <si>
    <t>max. no. de htas.:</t>
  </si>
  <si>
    <t>Nombre d'emplacement magasin</t>
  </si>
  <si>
    <t>최대 적용 툴 수</t>
  </si>
  <si>
    <t>Največje število orodij</t>
  </si>
  <si>
    <t>Stück</t>
  </si>
  <si>
    <t>Pieces</t>
  </si>
  <si>
    <t>个</t>
  </si>
  <si>
    <t>Pezzi</t>
  </si>
  <si>
    <t>Peças</t>
  </si>
  <si>
    <t>piezas</t>
  </si>
  <si>
    <t xml:space="preserve">개수 </t>
  </si>
  <si>
    <t>Kosov</t>
  </si>
  <si>
    <t>Adet</t>
  </si>
  <si>
    <t>WKZ-Durchmesser Dc</t>
  </si>
  <si>
    <t>Tool-diameter Dc</t>
  </si>
  <si>
    <t>工具直径 Dc</t>
  </si>
  <si>
    <t>Diametro utensile Dc</t>
  </si>
  <si>
    <t>Diâm. Ferram. DC</t>
  </si>
  <si>
    <t>Diámetro de herramienta Dc</t>
  </si>
  <si>
    <t>Diamètre outil Dc</t>
  </si>
  <si>
    <t>공구 직경 Dc</t>
  </si>
  <si>
    <t>Orodje-premer Dc</t>
  </si>
  <si>
    <t>Takım çapı  Dc</t>
  </si>
  <si>
    <t>WKZ-Durchmesser Dc1</t>
  </si>
  <si>
    <t>Tool-diameter Dc1</t>
  </si>
  <si>
    <t>工具直径 Dc1</t>
  </si>
  <si>
    <t>Diametro utensile Dc1</t>
  </si>
  <si>
    <t>Diâm. Ferram. DC1</t>
  </si>
  <si>
    <t>Diámetro de herramienta Dc1</t>
  </si>
  <si>
    <t>Diamètre outil Dc1</t>
  </si>
  <si>
    <t>공구 직경 Dc1</t>
  </si>
  <si>
    <t>Orodje-premer Dc1</t>
  </si>
  <si>
    <t>Takım çapı  Dc1</t>
  </si>
  <si>
    <t>WKZ-Durchmesser Dc2</t>
  </si>
  <si>
    <t>Tool-diameter Dc2</t>
  </si>
  <si>
    <t>工具直径 Dc2</t>
  </si>
  <si>
    <t>Diametro utensile Dc2</t>
  </si>
  <si>
    <t>Diâm. Ferram. DC2</t>
  </si>
  <si>
    <t>Diámetro de herramienta Dc2</t>
  </si>
  <si>
    <t>Diamètre outil Dc2</t>
  </si>
  <si>
    <t>공구 직경 Dc2</t>
  </si>
  <si>
    <t>Orodje-premer Dc2</t>
  </si>
  <si>
    <t>Takım çapı  Dc2</t>
  </si>
  <si>
    <t>WKZ-Durchmesser D1</t>
  </si>
  <si>
    <t>Tool-diameter D1</t>
  </si>
  <si>
    <t>工具直径 D1</t>
  </si>
  <si>
    <t>Diametro utensile D1</t>
  </si>
  <si>
    <t>Diâm. Ferramenta D1</t>
  </si>
  <si>
    <t>Diámetro de herramienta D1</t>
  </si>
  <si>
    <t>Diamètre outil D1</t>
  </si>
  <si>
    <t>공구 직경 D1</t>
  </si>
  <si>
    <t>Orodje-premer D1</t>
  </si>
  <si>
    <t>Takım çapı  D1</t>
  </si>
  <si>
    <t>max. WKZ - Länge ( L )</t>
  </si>
  <si>
    <t>max. tool - lenght (L)</t>
  </si>
  <si>
    <t>最大刀具长度(L)</t>
  </si>
  <si>
    <t>max. Lunghezza-Utensile (L)</t>
  </si>
  <si>
    <t>Comprim. Máx da ferramenta (L)</t>
  </si>
  <si>
    <t>max. Longitud-herramienta (L)</t>
  </si>
  <si>
    <t>Longueur outil maxi (L)</t>
  </si>
  <si>
    <t>최대 공구 길이(L)</t>
  </si>
  <si>
    <t>Orodje - max. dolžina (L)</t>
  </si>
  <si>
    <t>maks.takım boyu (L)</t>
  </si>
  <si>
    <t>max. WKZ - Länge ( X1 )</t>
  </si>
  <si>
    <t>max. tool - lenght (X1)</t>
  </si>
  <si>
    <t>最大刀具长度(X1)</t>
  </si>
  <si>
    <t>max. Lunghezza-Utensile (X1)</t>
  </si>
  <si>
    <t>Comprim. Máx da ferramenta (X1)</t>
  </si>
  <si>
    <t>max. Longitud-herramienta (X1)</t>
  </si>
  <si>
    <t>Longueur outil maxi (X1)</t>
  </si>
  <si>
    <t>최대 공구 길이(X1)</t>
  </si>
  <si>
    <t>Orodje - max. dolžina (X1)</t>
  </si>
  <si>
    <t>maks.takım boyu (X1)</t>
  </si>
  <si>
    <t>max. WKZ - Länge ( X2)</t>
  </si>
  <si>
    <t>max. tool - lenght (X2)</t>
  </si>
  <si>
    <t>最大刀具长度(X2)</t>
  </si>
  <si>
    <t>max. Lunghezza-Utensile (X2)</t>
  </si>
  <si>
    <t>Comprim. Máx da ferramenta (X2)</t>
  </si>
  <si>
    <t>max. Longitud-herramienta (X2)</t>
  </si>
  <si>
    <t>Longueur outil maxi (X2)</t>
  </si>
  <si>
    <t>최대 공구 길이(X2)</t>
  </si>
  <si>
    <t>Orodje - max. dolžina (X2)</t>
  </si>
  <si>
    <t>maks.takım boyu (X2)</t>
  </si>
  <si>
    <t>max. WKZ - Länge ( X3)</t>
  </si>
  <si>
    <t>max. tool - lenght (X3)</t>
  </si>
  <si>
    <t>最大刀具长度(X3)</t>
  </si>
  <si>
    <t>max. Lunghezza-Utensile (X3)</t>
  </si>
  <si>
    <t>Comprim. Máx da ferramenta (X3)</t>
  </si>
  <si>
    <t>max. Longitud-herramienta (X3)</t>
  </si>
  <si>
    <t>Longueur outil maxi (X3)</t>
  </si>
  <si>
    <t>최대 공구 길이 (X3)</t>
  </si>
  <si>
    <t>Orodje - max. dolžina (X3)</t>
  </si>
  <si>
    <t>maks.takım boyu (X3)</t>
  </si>
  <si>
    <t>max. tilting moment</t>
  </si>
  <si>
    <t>Werkstückzeichnung enthalten</t>
  </si>
  <si>
    <t>Work piece drawing included</t>
  </si>
  <si>
    <t>包含工件图</t>
  </si>
  <si>
    <t>Desenho da Peça incluso</t>
  </si>
  <si>
    <t>Plano de la pieza incluido</t>
  </si>
  <si>
    <t>Plan de pièce inclus</t>
  </si>
  <si>
    <t>제품도 포함</t>
  </si>
  <si>
    <t>Risba obdelovanca je vključena</t>
  </si>
  <si>
    <t>falls nicht bitte folgende Spezifizierung durchführen</t>
  </si>
  <si>
    <t>if not specify as follows</t>
  </si>
  <si>
    <t>如果没有请填写下面的要素</t>
  </si>
  <si>
    <t>se não especificado como segue</t>
  </si>
  <si>
    <t xml:space="preserve">si no, especifique la siguiente, </t>
  </si>
  <si>
    <t>Si pas de plan fourni prendre en compte les spécifiactions suivantes</t>
  </si>
  <si>
    <t>만약 불가시, 다음과 같이 요구사항을 규정하시요</t>
  </si>
  <si>
    <t>če ne, navedite naslednje</t>
  </si>
  <si>
    <t>Açıklama yoksa lütfen aşağıdaki özellikleri gerçekleştirin</t>
  </si>
  <si>
    <t>Zeichnung-Nr.</t>
  </si>
  <si>
    <t>Drawing no.</t>
  </si>
  <si>
    <t>图纸号码：</t>
  </si>
  <si>
    <t>Disegno Nr.:</t>
  </si>
  <si>
    <t>Drawing no.:</t>
  </si>
  <si>
    <t>Plano Nº:</t>
  </si>
  <si>
    <t>Numéro d'outil</t>
  </si>
  <si>
    <t xml:space="preserve">규격 : </t>
  </si>
  <si>
    <t>Št. Risbe:</t>
  </si>
  <si>
    <t>Strength</t>
  </si>
  <si>
    <t>抗力:</t>
  </si>
  <si>
    <t>Resistência</t>
  </si>
  <si>
    <t xml:space="preserve">인장 강도 </t>
  </si>
  <si>
    <t xml:space="preserve">Natezna trdnost 
</t>
  </si>
  <si>
    <t>Aufspannung</t>
  </si>
  <si>
    <t>Fixture</t>
  </si>
  <si>
    <t>夹具：</t>
  </si>
  <si>
    <t>Bloccaggio</t>
  </si>
  <si>
    <t>Fixação:</t>
  </si>
  <si>
    <t>Bloqueo:</t>
  </si>
  <si>
    <t>Bridage</t>
  </si>
  <si>
    <t>픽스쳐(클램프):</t>
  </si>
  <si>
    <t>Vpenjalna priprava:</t>
  </si>
  <si>
    <t>labil</t>
  </si>
  <si>
    <t>unstable</t>
  </si>
  <si>
    <t>脆弱的</t>
  </si>
  <si>
    <t>Labile</t>
  </si>
  <si>
    <t>instável</t>
  </si>
  <si>
    <t>inestable</t>
  </si>
  <si>
    <t>Instable</t>
  </si>
  <si>
    <t>Nestabilen</t>
  </si>
  <si>
    <t>stabil</t>
  </si>
  <si>
    <t>stable</t>
  </si>
  <si>
    <t>牢固的</t>
  </si>
  <si>
    <t>Stabile</t>
  </si>
  <si>
    <t>estável</t>
  </si>
  <si>
    <t>estabilidad</t>
  </si>
  <si>
    <t>Stable</t>
  </si>
  <si>
    <t>Stabilen</t>
  </si>
  <si>
    <t>pro Zeitraum</t>
  </si>
  <si>
    <t>per time period</t>
  </si>
  <si>
    <t>每个期间</t>
  </si>
  <si>
    <t>Per periodo</t>
  </si>
  <si>
    <t>por período</t>
  </si>
  <si>
    <t>par unité de temps</t>
  </si>
  <si>
    <t>기간당</t>
  </si>
  <si>
    <t>na obdobje</t>
  </si>
  <si>
    <t>Borehole</t>
  </si>
  <si>
    <t>Foro:</t>
  </si>
  <si>
    <t>Anzahl Bohrungen/Teil</t>
  </si>
  <si>
    <t>no. of holes/piece</t>
  </si>
  <si>
    <t>孔的数量/件</t>
  </si>
  <si>
    <t>Nr. Fori/pezzo</t>
  </si>
  <si>
    <t>Nº de furos/peça</t>
  </si>
  <si>
    <t>no. de agujeros/pieza</t>
  </si>
  <si>
    <t>Nombre d'alésage/pièce</t>
  </si>
  <si>
    <t>홀 수/제품</t>
  </si>
  <si>
    <t>št. lukenj/kos</t>
  </si>
  <si>
    <t>Deliklerin miktarı/Parça</t>
  </si>
  <si>
    <t>markiert mit</t>
  </si>
  <si>
    <t>marked with</t>
  </si>
  <si>
    <t>标注</t>
  </si>
  <si>
    <t>Marcato con</t>
  </si>
  <si>
    <t>Marcado com</t>
  </si>
  <si>
    <t>Marcaje</t>
  </si>
  <si>
    <t>Marquage</t>
  </si>
  <si>
    <t>추가마킹사항</t>
  </si>
  <si>
    <t>označen z</t>
  </si>
  <si>
    <t>ile işaretlenmiş</t>
  </si>
  <si>
    <t>Bohrungs-Bez.</t>
  </si>
  <si>
    <t>Boring name</t>
  </si>
  <si>
    <t>Descrizione foro</t>
  </si>
  <si>
    <t>Descrição do Furo</t>
  </si>
  <si>
    <t>Descripción del agujero</t>
  </si>
  <si>
    <t>Description alésage</t>
  </si>
  <si>
    <t>보링 명칭:</t>
  </si>
  <si>
    <t>Ime povrtavanja:</t>
  </si>
  <si>
    <t>Lage in Zeichng.</t>
  </si>
  <si>
    <t>pos. in drawing</t>
  </si>
  <si>
    <t>图纸的位置</t>
  </si>
  <si>
    <t>Posizione sul disegno</t>
  </si>
  <si>
    <t>Pos. no desenho</t>
  </si>
  <si>
    <t>Ubicación en el plano</t>
  </si>
  <si>
    <t>Position sur le plan</t>
  </si>
  <si>
    <t>도면에서의 위치</t>
  </si>
  <si>
    <t>Položaj na risbi</t>
  </si>
  <si>
    <t>Çizimde konum durumu</t>
  </si>
  <si>
    <t>tol.</t>
  </si>
  <si>
    <t>Bohrungstiefe</t>
  </si>
  <si>
    <t>Depth of bore</t>
  </si>
  <si>
    <t>Rugosidad Ra del agujero</t>
  </si>
  <si>
    <t>Profondeur d'alésage</t>
  </si>
  <si>
    <t>보어깊이</t>
  </si>
  <si>
    <t>Globina povrtavanja</t>
  </si>
  <si>
    <t>Delik derinliği</t>
  </si>
  <si>
    <t>Stufenbohrung</t>
  </si>
  <si>
    <t>Step boring</t>
  </si>
  <si>
    <t>阶梯孔</t>
  </si>
  <si>
    <t>Foro a gradino</t>
  </si>
  <si>
    <t>Mandrilamento Escalonado</t>
  </si>
  <si>
    <t>Alésage étagé</t>
  </si>
  <si>
    <t>다단 보링</t>
  </si>
  <si>
    <t>Povrtavanje po korakih</t>
  </si>
  <si>
    <t>Kademeli delik</t>
  </si>
  <si>
    <t>Stufenzahl</t>
  </si>
  <si>
    <t>no. of steps</t>
  </si>
  <si>
    <t>阶梯数量</t>
  </si>
  <si>
    <t>Nr. gradini</t>
  </si>
  <si>
    <t>Nº de escalonados</t>
  </si>
  <si>
    <t>no. de escalones</t>
  </si>
  <si>
    <t>Nombre d'étage</t>
  </si>
  <si>
    <t>다단 단수</t>
  </si>
  <si>
    <t>št. Korakov</t>
  </si>
  <si>
    <t>Zeichnung erforderlich</t>
  </si>
  <si>
    <t>Drawing needed</t>
  </si>
  <si>
    <t>需要图纸</t>
  </si>
  <si>
    <t>Richiesta disegno</t>
  </si>
  <si>
    <t>Desenho necessário</t>
  </si>
  <si>
    <t>Plano necesario</t>
  </si>
  <si>
    <t>Plan nécessaire</t>
  </si>
  <si>
    <t>도면 필요</t>
  </si>
  <si>
    <t>Potrebna je risba</t>
  </si>
  <si>
    <t>Schnittunterbrechung</t>
  </si>
  <si>
    <t>Cutting interruption</t>
  </si>
  <si>
    <t>Interruzione taglio</t>
  </si>
  <si>
    <t>Corte Interrompido</t>
  </si>
  <si>
    <t>Corte interrumpido</t>
  </si>
  <si>
    <t>Interruption de coupe</t>
  </si>
  <si>
    <t>절삭가공 단속</t>
  </si>
  <si>
    <t>Prekinitev rezanja</t>
  </si>
  <si>
    <t>Ağır kesme darbesi</t>
  </si>
  <si>
    <t>Qualitätsanforderung</t>
  </si>
  <si>
    <t>Required quality</t>
  </si>
  <si>
    <t>质量要求：</t>
  </si>
  <si>
    <t>Qualidade exigida:</t>
  </si>
  <si>
    <t>Exigencias de calidad:</t>
  </si>
  <si>
    <t>Exigence qualité</t>
  </si>
  <si>
    <t>요구 품질:</t>
  </si>
  <si>
    <t>Zahtevana kvaliteta:</t>
  </si>
  <si>
    <t>Rautiefe</t>
  </si>
  <si>
    <t>Roughness</t>
  </si>
  <si>
    <t>表面光洁度</t>
  </si>
  <si>
    <t>Rugosità</t>
  </si>
  <si>
    <t>Rugosidade</t>
  </si>
  <si>
    <t>Rugosidad</t>
  </si>
  <si>
    <t>Rugosité</t>
  </si>
  <si>
    <t>grobost, hrapavost</t>
  </si>
  <si>
    <t>Yüzey pürüzlülüğü</t>
  </si>
  <si>
    <t>µm</t>
  </si>
  <si>
    <t>µm (mikron)</t>
  </si>
  <si>
    <t>Rz</t>
  </si>
  <si>
    <t>Ra</t>
  </si>
  <si>
    <t>Zylinderform</t>
  </si>
  <si>
    <t>Cilindricity</t>
  </si>
  <si>
    <t>Forma cilindrica</t>
  </si>
  <si>
    <t>Silindirik şekilli</t>
  </si>
  <si>
    <t>Vorbearbeitung</t>
  </si>
  <si>
    <t>Preprocessing</t>
  </si>
  <si>
    <t>准备</t>
  </si>
  <si>
    <t>Lavorazione preliminare</t>
  </si>
  <si>
    <t>Pré-usinagem</t>
  </si>
  <si>
    <t>Preprocesamiento:</t>
  </si>
  <si>
    <t>Pré-usinage</t>
  </si>
  <si>
    <t>전처리</t>
  </si>
  <si>
    <t>Predprocesiranje</t>
  </si>
  <si>
    <t>Aufmaß</t>
  </si>
  <si>
    <t>Oversize</t>
  </si>
  <si>
    <t>余量</t>
  </si>
  <si>
    <t>Sovrametallo</t>
  </si>
  <si>
    <t>Sobremetal</t>
  </si>
  <si>
    <t>Sobremedida</t>
  </si>
  <si>
    <t>Surépaisseur</t>
  </si>
  <si>
    <t>확대치수</t>
  </si>
  <si>
    <t>Prevelik</t>
  </si>
  <si>
    <t>Ölçü aşımı</t>
  </si>
  <si>
    <t>Vorbearbeitung vorschlagen</t>
  </si>
  <si>
    <t>Proposal needed</t>
  </si>
  <si>
    <t>准备的需求</t>
  </si>
  <si>
    <t>Proposta lavorazione preliminare</t>
  </si>
  <si>
    <t>Necessário Proposta</t>
  </si>
  <si>
    <t>Propuesta necesaria</t>
  </si>
  <si>
    <t>Proposer le pré-usinage</t>
  </si>
  <si>
    <t>역제안 필요</t>
  </si>
  <si>
    <t>Potreben je predlog</t>
  </si>
  <si>
    <t>Toolholder</t>
  </si>
  <si>
    <t>Attachement outil</t>
  </si>
  <si>
    <t>vorhanden</t>
  </si>
  <si>
    <t>existing</t>
  </si>
  <si>
    <t>现有的</t>
  </si>
  <si>
    <t>Presente</t>
  </si>
  <si>
    <t>Existente</t>
  </si>
  <si>
    <t>Disponible</t>
  </si>
  <si>
    <t>현재</t>
  </si>
  <si>
    <t>obstoječ</t>
  </si>
  <si>
    <t>mevcut</t>
  </si>
  <si>
    <t>anbieten</t>
  </si>
  <si>
    <t>to be offered</t>
  </si>
  <si>
    <t>提供</t>
  </si>
  <si>
    <t>Quotare</t>
  </si>
  <si>
    <t>A ser ofertado</t>
  </si>
  <si>
    <t>Propuesto</t>
  </si>
  <si>
    <t>proposé</t>
  </si>
  <si>
    <t>제공된</t>
  </si>
  <si>
    <t>dana bo ponudba</t>
  </si>
  <si>
    <t>teklif etmek</t>
  </si>
  <si>
    <t>Werkzeugschaft</t>
  </si>
  <si>
    <t>Tool shaft</t>
  </si>
  <si>
    <t>对于刀柄</t>
  </si>
  <si>
    <t>Attacco utensile</t>
  </si>
  <si>
    <t>Eixo da ferramenta</t>
  </si>
  <si>
    <t>Queue d'outil</t>
  </si>
  <si>
    <t>공구 축</t>
  </si>
  <si>
    <t>orodna gred</t>
  </si>
  <si>
    <t>Takım şaftı</t>
  </si>
  <si>
    <t>Größe/Durchm.</t>
  </si>
  <si>
    <t>size/diameter</t>
  </si>
  <si>
    <t>大小/直径</t>
  </si>
  <si>
    <t>Grandezza/diametro</t>
  </si>
  <si>
    <t>Tamanho/diâmetro</t>
  </si>
  <si>
    <t>tamaño / diámetro</t>
  </si>
  <si>
    <t>Taille/diamètre</t>
  </si>
  <si>
    <t>치수/직경</t>
  </si>
  <si>
    <t>Velikost/premer</t>
  </si>
  <si>
    <t>Ölçü/Çap</t>
  </si>
  <si>
    <t>Vc=</t>
  </si>
  <si>
    <t>m/min</t>
  </si>
  <si>
    <t>f=</t>
  </si>
  <si>
    <t xml:space="preserve">f= </t>
  </si>
  <si>
    <t>Ausrichtflansch</t>
  </si>
  <si>
    <t>Alignement flange</t>
  </si>
  <si>
    <t>校正法兰</t>
  </si>
  <si>
    <t>alineación de la brida</t>
  </si>
  <si>
    <t>조정용 플랜지</t>
  </si>
  <si>
    <t>Poravnalna prirobnica</t>
  </si>
  <si>
    <t>Hizalama flanşı</t>
  </si>
  <si>
    <t>Hinweise/Skizze/
Wkz-Vorschlag</t>
  </si>
  <si>
    <t>Information/sketch/
tool-proposal</t>
  </si>
  <si>
    <t>信息/草图/建议的刀具</t>
  </si>
  <si>
    <t>Informazione/Schizzo/ proposta utensile</t>
  </si>
  <si>
    <t xml:space="preserve">Informação / croqui /
 ferramenta proposta:
</t>
  </si>
  <si>
    <t>Información / croquis /
 herramienta propuesta:</t>
  </si>
  <si>
    <t>Information/schéma/proposition d'outil</t>
  </si>
  <si>
    <t>정보/스켓치/
공구제안l:</t>
  </si>
  <si>
    <t>Informacije/skica/predlog za orodje:</t>
  </si>
  <si>
    <t>Leisten bei Reiboperationen</t>
  </si>
  <si>
    <t>Guide pad material for reaming operation</t>
  </si>
  <si>
    <t>铰加工的量规</t>
  </si>
  <si>
    <t>Material da régua (guias)</t>
  </si>
  <si>
    <t>Patines guía para escariado</t>
  </si>
  <si>
    <t>Guide pour les opérations d'alésage</t>
  </si>
  <si>
    <t>리밍가공을 위한 가이드패드 재질</t>
  </si>
  <si>
    <t>Vodnik za povrtavanje</t>
  </si>
  <si>
    <t>Raybalama işleminde destek parçaları</t>
  </si>
  <si>
    <t>HM</t>
  </si>
  <si>
    <t>TC</t>
  </si>
  <si>
    <t>Carburo</t>
  </si>
  <si>
    <t>Karbidna trdina TC</t>
  </si>
  <si>
    <t>PKB</t>
  </si>
  <si>
    <t>PCB</t>
  </si>
  <si>
    <t>Cermet</t>
  </si>
  <si>
    <t>Sonstiges:</t>
  </si>
  <si>
    <t>Else:</t>
  </si>
  <si>
    <t>Wettbewerber 1</t>
  </si>
  <si>
    <t>Competitor 1</t>
  </si>
  <si>
    <t>竞争者1</t>
  </si>
  <si>
    <t>Concorrente 1</t>
  </si>
  <si>
    <t>Competidor 1</t>
  </si>
  <si>
    <t>Concurrent 1</t>
  </si>
  <si>
    <t>경쟁사 1</t>
  </si>
  <si>
    <t>Konkurent 1</t>
  </si>
  <si>
    <t>Rakip  1</t>
  </si>
  <si>
    <t>Wettbewerber 2</t>
  </si>
  <si>
    <t>Competitor 2</t>
  </si>
  <si>
    <t>竞争者2</t>
  </si>
  <si>
    <t>Concorrente 2</t>
  </si>
  <si>
    <t>Competidor 2</t>
  </si>
  <si>
    <t>Concurrent 2</t>
  </si>
  <si>
    <t>경쟁사 2</t>
  </si>
  <si>
    <t>Konkurent 2</t>
  </si>
  <si>
    <t>Rakip  2</t>
  </si>
  <si>
    <t>Lieferzeit bei Auftrag</t>
  </si>
  <si>
    <t>Delivery time needed</t>
  </si>
  <si>
    <t>Consegna richiesta in caso di ordine</t>
  </si>
  <si>
    <t>Prazo de entrega requerido</t>
  </si>
  <si>
    <t>El plazo de entrega es necesario</t>
  </si>
  <si>
    <t>Délai de livraison suite à commande</t>
  </si>
  <si>
    <t>요청납품일</t>
  </si>
  <si>
    <t>Potreben dobavni rok</t>
  </si>
  <si>
    <t>Siparişte teslim süresi gerekli</t>
  </si>
  <si>
    <t>Anfrage Gewindebearbeitung</t>
  </si>
  <si>
    <t>Inquiry Tapping</t>
  </si>
  <si>
    <t>丝锥询价</t>
  </si>
  <si>
    <t>Richiesta maschio per filettare</t>
  </si>
  <si>
    <t>Solicitação de Rosqueamento</t>
  </si>
  <si>
    <t>Solicitud roscado</t>
  </si>
  <si>
    <t>Demande d'offre de taraud coupant / taraud par déformation</t>
  </si>
  <si>
    <t>Povpraševanje: vrezovanje navojev</t>
  </si>
  <si>
    <t xml:space="preserve">Änderungen bei den Ausführungsformen </t>
  </si>
  <si>
    <t>Changes in the specifications of the threading tools</t>
  </si>
  <si>
    <t>Inquiry date</t>
  </si>
  <si>
    <t>Quantity scale</t>
  </si>
  <si>
    <t>Quantità, scala</t>
  </si>
  <si>
    <t>Qtdes. a serem cotadas</t>
  </si>
  <si>
    <t>Cantidad, escalonada:</t>
  </si>
  <si>
    <t>Količine za ponudbo:</t>
  </si>
  <si>
    <t>Alle Längen- und Drehmaße in mm</t>
  </si>
  <si>
    <t>All length- and diameters measures in mm</t>
  </si>
  <si>
    <t>所有长度和直径毫米</t>
  </si>
  <si>
    <t>Tutte le quote di lunghezze e diametri in mm</t>
  </si>
  <si>
    <t>Toutes les longueurs et dimensions en mm</t>
  </si>
  <si>
    <t>Tüm uzunluk ve torna ölçüleri mm. olarak</t>
  </si>
  <si>
    <t>Festigkeit
(N/mm2 bzw. HRC)</t>
  </si>
  <si>
    <t>Tensile strength
(N/mm2 or HRC)</t>
  </si>
  <si>
    <t>抗张强度:
(N/mm2 或者 HRC)</t>
  </si>
  <si>
    <t>Resistenza
(N/mm2 o HRC)</t>
  </si>
  <si>
    <t>Resistência
(N/mm2 ou HRC)</t>
  </si>
  <si>
    <t>Resistencia a la tracción
(N/mm2 o HRC)</t>
  </si>
  <si>
    <t>Résistance mécanique:
(N/mm2 ou HRC)</t>
  </si>
  <si>
    <t>Natezna trdnost 
(N/mm2 ali HRC)</t>
  </si>
  <si>
    <t>Çekme mukavemeti (N/mm.2 veya HRC)</t>
  </si>
  <si>
    <t>Gewindetiefe</t>
  </si>
  <si>
    <t>Depth of thread</t>
  </si>
  <si>
    <t>螺纹深度</t>
  </si>
  <si>
    <t>Profondità del filetto</t>
  </si>
  <si>
    <t>Profundidade da rosca</t>
  </si>
  <si>
    <t>Profundidad de la rosca</t>
  </si>
  <si>
    <t>Profondeur de filetage</t>
  </si>
  <si>
    <t>나사산 깊이</t>
  </si>
  <si>
    <t>Globina navoja</t>
  </si>
  <si>
    <t>Vida dişi derinliği</t>
  </si>
  <si>
    <t>Kernlochtiefe</t>
  </si>
  <si>
    <t>Depth of hole</t>
  </si>
  <si>
    <t>螺纹形式</t>
  </si>
  <si>
    <t>Profondeur avant-trou</t>
  </si>
  <si>
    <t>구멍깊이</t>
  </si>
  <si>
    <t>Globina luknje</t>
  </si>
  <si>
    <t>Ön delik derinliği</t>
  </si>
  <si>
    <t>Type of thread</t>
  </si>
  <si>
    <t>Tipo di filettatura</t>
  </si>
  <si>
    <t>Coolant supply</t>
  </si>
  <si>
    <t>Lubrifi-
cation</t>
  </si>
  <si>
    <t>Art der
internen Kühlung</t>
  </si>
  <si>
    <t>Type of
collant supply</t>
  </si>
  <si>
    <t>冷却形式</t>
  </si>
  <si>
    <t>Tipo di adduzione interna</t>
  </si>
  <si>
    <t>Type de lubrification interne</t>
  </si>
  <si>
    <t>Type of shank</t>
  </si>
  <si>
    <t>刀柄形式</t>
  </si>
  <si>
    <t>Schneiden</t>
  </si>
  <si>
    <t>Tapping</t>
  </si>
  <si>
    <t>攻螺纹</t>
  </si>
  <si>
    <t>Tagliare</t>
  </si>
  <si>
    <t>Rosqueamento (Corte)</t>
  </si>
  <si>
    <t>Cortar</t>
  </si>
  <si>
    <t>Coupant</t>
  </si>
  <si>
    <t>탭작업</t>
  </si>
  <si>
    <t>Vrezovanje navojev</t>
  </si>
  <si>
    <t>Formen</t>
  </si>
  <si>
    <t>Forming</t>
  </si>
  <si>
    <t>挤压攻丝</t>
  </si>
  <si>
    <t>Rullare</t>
  </si>
  <si>
    <t>Rosqueamento (Laminado)</t>
  </si>
  <si>
    <t>Par déformation</t>
  </si>
  <si>
    <t>포밍탭</t>
  </si>
  <si>
    <t>Oblikovanje</t>
  </si>
  <si>
    <t>Rechts</t>
  </si>
  <si>
    <t>Right</t>
  </si>
  <si>
    <t>右</t>
  </si>
  <si>
    <t>destro</t>
  </si>
  <si>
    <t>Direito</t>
  </si>
  <si>
    <t>derecha</t>
  </si>
  <si>
    <t>Droite</t>
  </si>
  <si>
    <t>오른쪽</t>
  </si>
  <si>
    <t>desno</t>
  </si>
  <si>
    <t>Sağ</t>
  </si>
  <si>
    <t>Links</t>
  </si>
  <si>
    <t>Left</t>
  </si>
  <si>
    <t>左</t>
  </si>
  <si>
    <t>sinistro</t>
  </si>
  <si>
    <t>Esquerdo</t>
  </si>
  <si>
    <t>Izquiera</t>
  </si>
  <si>
    <t>Gauche</t>
  </si>
  <si>
    <t>왼쪽</t>
  </si>
  <si>
    <t>Levo</t>
  </si>
  <si>
    <t>Sol</t>
  </si>
  <si>
    <t>Internal
External
Dry
MQL</t>
  </si>
  <si>
    <t>Axial
Radial
Axial und radial
Protodyn Cap</t>
  </si>
  <si>
    <t>Axial
Radial
Axial and radial
Protodyn Cap</t>
  </si>
  <si>
    <t>轴向
径向
轴向和径向
Protodyn Cap</t>
  </si>
  <si>
    <t>Assiale
Radiale
Assiale e radiale
Protodyn Cap</t>
  </si>
  <si>
    <t>Axial
Radial
Axial e radial
Protodyn Cap</t>
  </si>
  <si>
    <t>Axial
Radial
Axial y radial
Protodyn Cap</t>
  </si>
  <si>
    <t>Axiale
Radiale
Axiale et radiale
Protodyn Cap</t>
  </si>
  <si>
    <t>축방향
반경방향
축방향과 반경방향 
Protodyn Cap</t>
  </si>
  <si>
    <t xml:space="preserve">Aksialno
Radialno
Aksialno in radialno
Protodyn Cap
</t>
  </si>
  <si>
    <t>EksenelRadyalEksenel ve radyalProtodyn Cap</t>
  </si>
  <si>
    <t>CYL/HA</t>
  </si>
  <si>
    <t>CYL / HA</t>
  </si>
  <si>
    <t>Cylindrique/HA</t>
  </si>
  <si>
    <t>Baumaße / Gewindeangaben</t>
  </si>
  <si>
    <t>Construction dimensions / thread description</t>
  </si>
  <si>
    <t>制造尺寸，螺纹尺寸</t>
  </si>
  <si>
    <t>Dimensioni costruzione /descrizione filettatura</t>
  </si>
  <si>
    <t>Dimensões de construção, Descrição da Rosca</t>
  </si>
  <si>
    <t>Dimensiones de construcción, descripción del hilo</t>
  </si>
  <si>
    <t>Dimensions / Type de filet</t>
  </si>
  <si>
    <t>설계 치수들, 나사 표시</t>
  </si>
  <si>
    <t>Mere konstrukcije, opis navoja</t>
  </si>
  <si>
    <t>Gewinde-
angaben</t>
  </si>
  <si>
    <t>Thread description</t>
  </si>
  <si>
    <t>螺纹尺寸</t>
  </si>
  <si>
    <t>Descrizione filettatura</t>
  </si>
  <si>
    <t>Rosca</t>
  </si>
  <si>
    <t>Descripción
de la rosca</t>
  </si>
  <si>
    <t>Type de filet</t>
  </si>
  <si>
    <t>나사산 규격</t>
  </si>
  <si>
    <t xml:space="preserve">Opis 
navoja
</t>
  </si>
  <si>
    <t>Aufbau: Gewindeart Abmessung Toleranz Auf-/Abmaß
Beispiel: EG-MF 12x0,5 ISO3/6G + 0,03, UNJF 3/8-24 3B</t>
  </si>
  <si>
    <t>Format type of thread-thread size-tolerance additional measure
example: EG-MF 12x0,5 ISO3/6G + 0,03, UNJF 3/8-24 3B</t>
  </si>
  <si>
    <t>构成：螺纹形状 公差 余量
举例: EG-MF 12x0,5 ISO3/6G + 0,03, UNJF 3/8-24 3B</t>
  </si>
  <si>
    <t>Forma: dimensione del filetto, tipo, tolleranza maggiorazione/scostamento
Esempio: EG-MF 12x0,5 ISO3/6G + 0,03, UNJF 3/8-24 3B</t>
  </si>
  <si>
    <t>Características: Tipo de rosca, dimensão, tolerância, sobrematerial
Exemplo: EG-MF 12x0,5 ISO3/6G + 0,03, UNJF 3/8-24 3B</t>
  </si>
  <si>
    <t>Forma: dimensiones del diente, tipo, tolerancia,medida adicional
Ejemplo: EG-MF 12x0,5 ISO3/6G + 0,03, UNJF 3/8-24 3B</t>
  </si>
  <si>
    <t>Caractéristiques: Type de filet, tolérance, sur-/sous-cote
Exemple: EG-MF 12x0,5 ISO3/6G + 0,03, UNJF 3/8-24 3B</t>
  </si>
  <si>
    <t xml:space="preserve">나사산의 형태- 크기- 공차에 대한 추가적인 측정치
예제: EG-MF 12x0,5 ISO3/6G + 0,03, UNJF 3/8-24 3B </t>
  </si>
  <si>
    <t xml:space="preserve">Vrsta oz. oblika navoja-velikost navoja-toleranca oz. dovoljeno odstopanje
Primer: EG-MF 12x0,5 ISO3/6G + 0,03, UNJF 3/8-24 3B
</t>
  </si>
  <si>
    <t>Tasarım : Vida dişi tipinin ölçü toleransı ve ölçü aşımı veya tolerans sınırıÖrnek : EG-MF 12x0,5 ISO3/6G + 0,03, UNJF 3/8-24 3B</t>
  </si>
  <si>
    <t>Vierkantangaben</t>
  </si>
  <si>
    <t>Square dimensions</t>
  </si>
  <si>
    <t>四方形尺寸</t>
  </si>
  <si>
    <t>Dimensioni quadro</t>
  </si>
  <si>
    <t>Medidas do quadrado</t>
  </si>
  <si>
    <t>Dimensión del cuadradillo</t>
  </si>
  <si>
    <t>Données carré d'entrainement</t>
  </si>
  <si>
    <t>면적</t>
  </si>
  <si>
    <t>Mere kvadrata</t>
  </si>
  <si>
    <t>Nach Norm
Ohne Vierkant
Sondervierkant nach Angabe</t>
  </si>
  <si>
    <t>According to norm
Without square
Special square values see below</t>
  </si>
  <si>
    <t>根据标准
无四方形
特殊四方形</t>
  </si>
  <si>
    <t>De acordo com a norma
Sem quadrado
 Quadrado Especial veja valores abaixo</t>
  </si>
  <si>
    <t>De acuerdo a la norma
 sin cuadrado
 Valores del cuadrado especial ver más abajo</t>
  </si>
  <si>
    <t>평균치수에 따라
정사각부위 없이
스페셜 정삭각 값은 아래에서 참고하시오</t>
  </si>
  <si>
    <t>Vierkant Breite</t>
  </si>
  <si>
    <t>Width of square</t>
  </si>
  <si>
    <t>四方形宽度</t>
  </si>
  <si>
    <t>Larghezza quadro</t>
  </si>
  <si>
    <t>Largura do quadrado</t>
  </si>
  <si>
    <t>Con cuadradillo</t>
  </si>
  <si>
    <t>Largeur du carré</t>
  </si>
  <si>
    <t>면적의 폭</t>
  </si>
  <si>
    <t>Širina kvadrata</t>
  </si>
  <si>
    <t>Vierkant Länge</t>
  </si>
  <si>
    <t>Length of square</t>
  </si>
  <si>
    <t>四方形长度</t>
  </si>
  <si>
    <t>Lunghezza quadro</t>
  </si>
  <si>
    <t>Tamanho do quadrado</t>
  </si>
  <si>
    <t>longitud del cuadradillo</t>
  </si>
  <si>
    <t>Longueur du carré</t>
  </si>
  <si>
    <t>Dolžina kvadrata</t>
  </si>
  <si>
    <t>Schaftausführung/
Baumaßnorm</t>
  </si>
  <si>
    <t>Construction dimensions</t>
  </si>
  <si>
    <t>Esecuzione attacco /Dimensioni di costruzione</t>
  </si>
  <si>
    <t>Dimensões de construção</t>
  </si>
  <si>
    <t>Tipo de amarre / Norma</t>
  </si>
  <si>
    <t>Type de queue / Norme</t>
  </si>
  <si>
    <t>구조물 치수</t>
  </si>
  <si>
    <t>Mere konstrukcije</t>
  </si>
  <si>
    <t>Kurze Ausführung</t>
  </si>
  <si>
    <t>Short machine taps</t>
  </si>
  <si>
    <t>短丝锥</t>
  </si>
  <si>
    <t>Maschio a macchina corto</t>
  </si>
  <si>
    <t>Versão Curta</t>
  </si>
  <si>
    <t>Macho máquina corto</t>
  </si>
  <si>
    <t>Version courte</t>
  </si>
  <si>
    <t>숏타입 머쉰탭</t>
  </si>
  <si>
    <t>Kratki strojni navojni svedri</t>
  </si>
  <si>
    <t>Kısa tip kılavuz</t>
  </si>
  <si>
    <t>DIN 352, DIN 2181,
DIN 2184-2, DIN 5157, ANSI</t>
  </si>
  <si>
    <t>DIN 352, DIN 2181,DIN 2184-2, DIN 5157, ANSI</t>
  </si>
  <si>
    <t>verstärkter Schaft</t>
  </si>
  <si>
    <t>Reinforced shank</t>
  </si>
  <si>
    <t>加强柄</t>
  </si>
  <si>
    <t>codolo rinforzato</t>
  </si>
  <si>
    <t>Haste reforçada</t>
  </si>
  <si>
    <t>Mango Reforzado</t>
  </si>
  <si>
    <t>Queue renforcée</t>
  </si>
  <si>
    <t>강화형 생크</t>
  </si>
  <si>
    <t>Utrjena vpenjalna glava</t>
  </si>
  <si>
    <t>Güçlendirilmiş şaft</t>
  </si>
  <si>
    <t>DIN 371, DIN 2184-1R, ANSI</t>
  </si>
  <si>
    <t>Überlauf-Schaft</t>
  </si>
  <si>
    <t>Through shank</t>
  </si>
  <si>
    <t>直通柄部</t>
  </si>
  <si>
    <t>codolo passante</t>
  </si>
  <si>
    <t>Haste Passante</t>
  </si>
  <si>
    <t>A través del mango</t>
  </si>
  <si>
    <t>Queue  suivant norme</t>
  </si>
  <si>
    <t>Skozi vpenjalno glavo</t>
  </si>
  <si>
    <t>Taşma şaftı</t>
  </si>
  <si>
    <t>DIN 376, DIN 374,
DIN 2184-1Z, DIN 5156, ANSI</t>
  </si>
  <si>
    <t>DIN 376, DIN 374,DIN 2184-1Z, DIN 5156, ANSI</t>
  </si>
  <si>
    <t>Normbezeichnung:</t>
  </si>
  <si>
    <t>Type of norm:</t>
  </si>
  <si>
    <t>标准描述</t>
  </si>
  <si>
    <t>Tipo di norma:</t>
  </si>
  <si>
    <t>Tipo de norma:</t>
  </si>
  <si>
    <t>Désignation de la norme</t>
  </si>
  <si>
    <t>Vrsta norme:</t>
  </si>
  <si>
    <t>Standart tanımı :</t>
  </si>
  <si>
    <t>(z.B. DIN 376, ANSI, DIN 40433)</t>
  </si>
  <si>
    <t>(e.g.DIN 376, ANSI, DIN 40433)</t>
  </si>
  <si>
    <t>(esempio DIN 376, ANSI, DIN 40433)</t>
  </si>
  <si>
    <t>(Ex.: DIN 376, ANSI, DIN 40433)</t>
  </si>
  <si>
    <t>(ejemplo DIN 376, ANSI, DIN 40433)</t>
  </si>
  <si>
    <t>(p.e. DIN 376, ANSI, DIN 40433)</t>
  </si>
  <si>
    <t>(npr. DIN 376, ANSI, DIN 40433)</t>
  </si>
  <si>
    <t>(Örn. DIN 376, ANSI, DIN 40433)</t>
  </si>
  <si>
    <t>Tap group</t>
  </si>
  <si>
    <t>丝锥类型</t>
  </si>
  <si>
    <t>Ausführung</t>
  </si>
  <si>
    <t>Specification of threading tool</t>
  </si>
  <si>
    <t>丝锥的特殊性</t>
  </si>
  <si>
    <t>Specifica filetto</t>
  </si>
  <si>
    <t>Tipo de construção</t>
  </si>
  <si>
    <t>Ejecución</t>
  </si>
  <si>
    <t>Exécution</t>
  </si>
  <si>
    <t>구조 형태:</t>
  </si>
  <si>
    <t>Vrsta izvedbe</t>
  </si>
  <si>
    <t>Prototex</t>
  </si>
  <si>
    <t>Paradur</t>
  </si>
  <si>
    <t>Protodyn</t>
  </si>
  <si>
    <t xml:space="preserve">Protodyn </t>
  </si>
  <si>
    <t>Bezeichnung</t>
  </si>
  <si>
    <t>Tap type</t>
  </si>
  <si>
    <t>Tipo maschio</t>
  </si>
  <si>
    <t>Tipo de macho</t>
  </si>
  <si>
    <t>Description</t>
  </si>
  <si>
    <t>탭 종류</t>
  </si>
  <si>
    <t>Vrsta svedra za vrezovanje navoja</t>
  </si>
  <si>
    <t>Tanım</t>
  </si>
  <si>
    <t>Gerade genutet mit Schälanschnitt</t>
  </si>
  <si>
    <t>Staight flute with spiral point</t>
  </si>
  <si>
    <t>螺旋直槽</t>
  </si>
  <si>
    <t>Scanalatura diritta con imbocco corretto</t>
  </si>
  <si>
    <t>Straight flute with spiral point</t>
  </si>
  <si>
    <t>Canal Reto com ponto espiral</t>
  </si>
  <si>
    <t>Ranura recta entrada corregida</t>
  </si>
  <si>
    <t>Goujure droite avec entrée forme B (oder) entrée Gun</t>
  </si>
  <si>
    <t>스파이럴 포인트에 직선형 플루트</t>
  </si>
  <si>
    <t>Raven utor s spiralno konico</t>
  </si>
  <si>
    <t>Eğik ağızlı düz kanallı</t>
  </si>
  <si>
    <t>Gerade
genutet</t>
  </si>
  <si>
    <t>Straight
fluted</t>
  </si>
  <si>
    <t>直槽的</t>
  </si>
  <si>
    <t>Scanalature dritte</t>
  </si>
  <si>
    <t>Canal Espiral</t>
  </si>
  <si>
    <t>espiral
 estriado</t>
  </si>
  <si>
    <t>Goujure
droite</t>
  </si>
  <si>
    <t>직선형 플루트</t>
  </si>
  <si>
    <t xml:space="preserve">Spiralno 
utorjen
</t>
  </si>
  <si>
    <t>Thread former
without flute</t>
  </si>
  <si>
    <t>挤压丝锥无槽</t>
  </si>
  <si>
    <t>Maschio a rullare senza canalini</t>
  </si>
  <si>
    <t>Laminador sem canal</t>
  </si>
  <si>
    <t>Macho de laminación sin ranuras</t>
  </si>
  <si>
    <t>Taraud par
déformation sans goujure</t>
  </si>
  <si>
    <t>일체형 포밍탭</t>
  </si>
  <si>
    <t>Orodje za oblikovanje navoja, brez žlebiča</t>
  </si>
  <si>
    <t>Kanalsız (düz tip)ovalama kılavuzu</t>
  </si>
  <si>
    <t>Gedrallt 
genutet</t>
  </si>
  <si>
    <t>Spiral
fluted</t>
  </si>
  <si>
    <t>螺旋槽</t>
  </si>
  <si>
    <t>Scanalature in elica</t>
  </si>
  <si>
    <t>Goujure
hélicoidale</t>
  </si>
  <si>
    <t>스파이럴 플루트</t>
  </si>
  <si>
    <t>挤压丝锥有槽</t>
  </si>
  <si>
    <t>Maschio a rullare con canalini</t>
  </si>
  <si>
    <t>Thread former
with flute</t>
  </si>
  <si>
    <t>Laminador com canal</t>
  </si>
  <si>
    <t>Macho de laminación con ranuras</t>
  </si>
  <si>
    <t>Taraud par
déformation avec goujure</t>
  </si>
  <si>
    <t>절삭유 홈 포밍탭</t>
  </si>
  <si>
    <t>Orodje za oblikovanje navoja, z žlebičem</t>
  </si>
  <si>
    <t>(z.B. ECO-HT)</t>
  </si>
  <si>
    <t>(e.g. ECO-HT)</t>
  </si>
  <si>
    <t>(举例. ECO-HT)</t>
  </si>
  <si>
    <t>(esempio ECO-HT)</t>
  </si>
  <si>
    <t>(Ex.:  ECO-HT)</t>
  </si>
  <si>
    <t>(ejemplo ECO-HT)</t>
  </si>
  <si>
    <t>(npr. ECO-HT)</t>
  </si>
  <si>
    <t>(Örn. ECO-HT)</t>
  </si>
  <si>
    <t>With
point</t>
  </si>
  <si>
    <t>有顶尖的</t>
  </si>
  <si>
    <t>con
punta piena</t>
  </si>
  <si>
    <t>Com
ponta</t>
  </si>
  <si>
    <t>Con
punto</t>
  </si>
  <si>
    <t>Avec
pointe</t>
  </si>
  <si>
    <t>포인트 작업</t>
  </si>
  <si>
    <t>s konico</t>
  </si>
  <si>
    <t>Abgesetzte
Spitze</t>
  </si>
  <si>
    <t>Stepped
point</t>
  </si>
  <si>
    <t>有阶梯顶尖的</t>
  </si>
  <si>
    <t>con punta scaricata</t>
  </si>
  <si>
    <t>Ponta escalonada</t>
  </si>
  <si>
    <t>Punta
escalonada</t>
  </si>
  <si>
    <t>Avec
demi-pointe</t>
  </si>
  <si>
    <t>다단 포인트</t>
  </si>
  <si>
    <t>Stopničasta konica</t>
  </si>
  <si>
    <t>Ohne
Spitze</t>
  </si>
  <si>
    <t>Without
point</t>
  </si>
  <si>
    <t>无顶尖的</t>
  </si>
  <si>
    <t>senza
punta</t>
  </si>
  <si>
    <t>Sem
ponta</t>
  </si>
  <si>
    <t xml:space="preserve">sin
punta
</t>
  </si>
  <si>
    <t>Sans
pointe</t>
  </si>
  <si>
    <t>포인트 없음</t>
  </si>
  <si>
    <t>Brez konice</t>
  </si>
  <si>
    <t>Innen-
zentrum</t>
  </si>
  <si>
    <t>Internal
center</t>
  </si>
  <si>
    <t>内顶尖</t>
  </si>
  <si>
    <t>con centrino</t>
  </si>
  <si>
    <t>Centro
interno</t>
  </si>
  <si>
    <t>centaje
interno</t>
  </si>
  <si>
    <t>Centrage</t>
  </si>
  <si>
    <t>내부
center</t>
  </si>
  <si>
    <t xml:space="preserve">Notranji 
center
</t>
  </si>
  <si>
    <t>Ausgesetzte
Zähne</t>
  </si>
  <si>
    <t>Removal teeth</t>
  </si>
  <si>
    <t>去除齿</t>
  </si>
  <si>
    <t>denti alternati</t>
  </si>
  <si>
    <t>Com Dentes
removidos</t>
  </si>
  <si>
    <t>eliminación de los dientes</t>
  </si>
  <si>
    <t>Denture alternée</t>
  </si>
  <si>
    <t>제거가능 날</t>
  </si>
  <si>
    <t>Odstranjeni zobniki</t>
  </si>
  <si>
    <t>Gewindeteil
abgeschrägt</t>
  </si>
  <si>
    <t>back tapered</t>
  </si>
  <si>
    <t>倒锥</t>
  </si>
  <si>
    <t>rastremazione posteriore</t>
  </si>
  <si>
    <t>Conicidade Reversa</t>
  </si>
  <si>
    <t>Hilo truncado</t>
  </si>
  <si>
    <t>Filet troncaturé</t>
  </si>
  <si>
    <t>백테이퍼양</t>
  </si>
  <si>
    <t>S sprostitvijo vzdolž rezilnega dela</t>
  </si>
  <si>
    <t>Mit Farbring</t>
  </si>
  <si>
    <t>With
colour ring</t>
  </si>
  <si>
    <t>有颜色的圈</t>
  </si>
  <si>
    <t>con anello colorato</t>
  </si>
  <si>
    <t>Com anel
colorido</t>
  </si>
  <si>
    <t>Con
anillo de color</t>
  </si>
  <si>
    <t>Avec
bague couleur</t>
  </si>
  <si>
    <t>컬러링 포함</t>
  </si>
  <si>
    <t>Z barvnim obročem</t>
  </si>
  <si>
    <t>Renkli halkalı</t>
  </si>
  <si>
    <t>Farbringfarbe</t>
  </si>
  <si>
    <t>Colour of ring</t>
  </si>
  <si>
    <t>圈的颜色</t>
  </si>
  <si>
    <t>Colore dell'anello</t>
  </si>
  <si>
    <t>Cor do anel</t>
  </si>
  <si>
    <t>Color del anillo</t>
  </si>
  <si>
    <t>Couleur de la bague</t>
  </si>
  <si>
    <t>컬러링</t>
  </si>
  <si>
    <t>Barva barvnega obroča</t>
  </si>
  <si>
    <t>Renkli tanıtım halkası</t>
  </si>
  <si>
    <t>Ohne
vap
nit
nid
hcr
xtra-treat
TIN
TIN / VAP
TICN
TICN xtra-treat
ACN
THL
CRN
TAF</t>
  </si>
  <si>
    <t>Without coating
vap
nit
nid
hcr
xtra-treat
TIN
TIN / VAP
TICN
TICN xtra-treat
ACN
THL
CRN
TAF</t>
  </si>
  <si>
    <t>无涂层
vap
nit
nid
hcr
xtra-treat
TIN
TIN / VAP
TICN
TICN xtra-treat
ACN
THL
CRN
TAF</t>
  </si>
  <si>
    <t>Senza rivestimento
vap
nit
nid
hcr
xtra-treat
TIN
TIN / VAP
TICN
TICN xtra-treat
ACN
THL
CRN
TAF</t>
  </si>
  <si>
    <t>Sem revestimento
VAP
nit
nid
hcr
xtra-treat
TIN
TIN / VAP
TICN
TICN xtra-treat
ACN
THL
CRN
TAF</t>
  </si>
  <si>
    <t>Sin recubrimiento
vap
nit
nid
hcr
xtra-treat
TIN
TIN / VAP
TICN
TICN xtra-treat
ACN
THL
CRN
TAF</t>
  </si>
  <si>
    <t>sans
vap
nit
nid
hcr
xtra-treat
TIN
TIN / VAP
TICN
TICN xtra-treat
ACN
THL
CRN
TAF</t>
  </si>
  <si>
    <t xml:space="preserve">Brez premaza
vap
nit
nid
hcr
xtra-treat
TIN
TIN / VAP
TICN
TICN xtra-treat
ACN
THL
CRN
TAF
</t>
  </si>
  <si>
    <t>vap</t>
  </si>
  <si>
    <t>vap (buhar menevişli)</t>
  </si>
  <si>
    <t>nit</t>
  </si>
  <si>
    <t>nid</t>
  </si>
  <si>
    <t>hcr</t>
  </si>
  <si>
    <t>xtra-treat</t>
  </si>
  <si>
    <t>TIN</t>
  </si>
  <si>
    <t>TIN / VAP</t>
  </si>
  <si>
    <t>TICN</t>
  </si>
  <si>
    <t>TICN xtra-treat</t>
  </si>
  <si>
    <t>ACN</t>
  </si>
  <si>
    <t>THL</t>
  </si>
  <si>
    <t>CRN</t>
  </si>
  <si>
    <t>TAF</t>
  </si>
  <si>
    <t>Anschnittform B (3-5 Gang) Prototex Schälanschnitt</t>
  </si>
  <si>
    <t>Lead type B (3-5 pitches) Prototex spiral point</t>
  </si>
  <si>
    <t>槽的形式 B (3-5 pitches) Prototex</t>
  </si>
  <si>
    <t>Imbocco tipo B (3-5 passi) Prototex</t>
  </si>
  <si>
    <t>Entrada tipo B (3-5 passos) Prototex ponta espiral</t>
  </si>
  <si>
    <t xml:space="preserve">Entrada tipo B (3-5 pasos) Prototex </t>
  </si>
  <si>
    <t>Entrée forme B (3-5 filets) Prototex</t>
  </si>
  <si>
    <t>리드타입 B (3-5 pitches) Prototex 스파이럴 포인트</t>
  </si>
  <si>
    <t>Vrsta navoja (grezila?) B (3-5 korakov) Prototex spiralna konica</t>
  </si>
  <si>
    <t>Ağızlama şekli B (3-5 diş) Prototex eğik ağız</t>
  </si>
  <si>
    <t>Anschnittform C (2-3 Gang)</t>
  </si>
  <si>
    <t>Lead type C (2-3 pitches)</t>
  </si>
  <si>
    <t>槽的形式 C (2-3 pitches)</t>
  </si>
  <si>
    <t>Imbocco tipo C (2-3 passi)</t>
  </si>
  <si>
    <t>Entrada Tipo C  (2-3 passos)</t>
  </si>
  <si>
    <t>Entrada tipo C (2-3 pasos)</t>
  </si>
  <si>
    <t>Entrée forme C (2-3 filets)</t>
  </si>
  <si>
    <t>리드타입 C (2-3 pitches)</t>
  </si>
  <si>
    <t>Vrsta navoja C (2-3 koraki)</t>
  </si>
  <si>
    <t>Ağızlama şekli C (2-3 diş)</t>
  </si>
  <si>
    <t>Anschnittform D (3,5-5 Gang)</t>
  </si>
  <si>
    <t>Lead type D (3,5-5 pitches)</t>
  </si>
  <si>
    <t>槽的形式 D (3,5-5 pitches)</t>
  </si>
  <si>
    <t>Imbocco tipo D (3,5-5 passi)</t>
  </si>
  <si>
    <t>Entrada Tipo D (3,5-5 passos)</t>
  </si>
  <si>
    <t>Entrada tipo D (3,5-5 pasos)</t>
  </si>
  <si>
    <t>Entrée forme D (3,5-5 filets)</t>
  </si>
  <si>
    <t>리드타입 D (3,5-5 pitches)</t>
  </si>
  <si>
    <t>Vrsta navoja D (3,5-5 korakov)</t>
  </si>
  <si>
    <t>Ağızlama şekli D (3,5-5 diş)</t>
  </si>
  <si>
    <t>Anschnittform E (1,5-2 Gang)</t>
  </si>
  <si>
    <t>Lead type E (1,5-2 pitches)</t>
  </si>
  <si>
    <t>槽的形式 E (1,5-2 pitches)</t>
  </si>
  <si>
    <t>Imbocco tipo E (1,5-2 passi)</t>
  </si>
  <si>
    <t>Entrada Tipo E (1,5-2 passos)</t>
  </si>
  <si>
    <t>Entrada tipo E (1,5-2 pasos)</t>
  </si>
  <si>
    <t>Entrée forme E (1,5-2 filets)</t>
  </si>
  <si>
    <t>리드타입 E (1,5-2 pitches)</t>
  </si>
  <si>
    <t>Vrsta navoja E (1,5-2 koraka)</t>
  </si>
  <si>
    <t>Ağızlama şekli E (1,5-2 diş)</t>
  </si>
  <si>
    <t>Anschnittform F (max. 1,5 Gang)</t>
  </si>
  <si>
    <t>Lead type F (max. 1,5 pitches)</t>
  </si>
  <si>
    <t>槽的形式 F (max. 1,5 pitches)</t>
  </si>
  <si>
    <t>Imbocco tipo F (max.1,5 passi)</t>
  </si>
  <si>
    <t>Entrada Tipo F (máx. 1,5 passos)</t>
  </si>
  <si>
    <t>Entrada tipo F (max. 1,5 pasos)</t>
  </si>
  <si>
    <t>Entrée forme F (max.1,5 filet)</t>
  </si>
  <si>
    <t>리드타입 F (max. 1,5 pitches)</t>
  </si>
  <si>
    <t>Vrsta navoja F (maks. 1,5 koraka)</t>
  </si>
  <si>
    <t>Ağızlama şekli F (maks. 1,5 diş)</t>
  </si>
  <si>
    <t>Sonderanschnitt, Länge in mm</t>
  </si>
  <si>
    <t>Special lead, length in mm</t>
  </si>
  <si>
    <t>槽的特殊形式, 长度 毫米</t>
  </si>
  <si>
    <t>Imbocco speciale, lunghezza in mm</t>
  </si>
  <si>
    <t>Entrada Especial , medida em mm.</t>
  </si>
  <si>
    <t>Entrada especial, la longitud en mm</t>
  </si>
  <si>
    <t>Longueur entrée spéciale, longueur en mm</t>
  </si>
  <si>
    <t>스레셜 리드, 길이 미리단위</t>
  </si>
  <si>
    <t>Poseben navoj, dolžina v mm</t>
  </si>
  <si>
    <t>Ähnlich Katalog-/
nummer</t>
  </si>
  <si>
    <t>According to
catalogue number</t>
  </si>
  <si>
    <t>根据样本号码</t>
  </si>
  <si>
    <t>Simile a nr. catalogo</t>
  </si>
  <si>
    <t>De acordo com catálogo / 
número</t>
  </si>
  <si>
    <t>De acuerdo con
nuestro nº de catalogo</t>
  </si>
  <si>
    <t>Numéro catalogue
outil semblable</t>
  </si>
  <si>
    <t>카다로그 규격에 따라</t>
  </si>
  <si>
    <t>Glede na kataloško številko</t>
  </si>
  <si>
    <t>Material of tool</t>
  </si>
  <si>
    <t>Bemerkungen</t>
  </si>
  <si>
    <t>Comments</t>
  </si>
  <si>
    <t>说明</t>
  </si>
  <si>
    <t>Annotazioni</t>
  </si>
  <si>
    <t>Remaques</t>
  </si>
  <si>
    <t>Açıklamalar :</t>
  </si>
  <si>
    <t>Ausgefüllt von</t>
  </si>
  <si>
    <t>Filled out by</t>
  </si>
  <si>
    <t>填写者</t>
  </si>
  <si>
    <t>Compilato da</t>
  </si>
  <si>
    <t>Preenchido por</t>
  </si>
  <si>
    <t>Completado por</t>
  </si>
  <si>
    <t>Izpolnil</t>
  </si>
  <si>
    <t>Anfrage Gewindefräsen</t>
  </si>
  <si>
    <t>Inquiry thread milling</t>
  </si>
  <si>
    <t>Solicitação Fresamento de roscas</t>
  </si>
  <si>
    <t>Solicitud fresa roscar</t>
  </si>
  <si>
    <t>Demande d'offre fraise à fileter</t>
  </si>
  <si>
    <t>견적의뢰 쓰레드 밀링</t>
  </si>
  <si>
    <t>Povpraševanje: rezkanje navojev</t>
  </si>
  <si>
    <t>Firma:</t>
  </si>
  <si>
    <t>Company:</t>
  </si>
  <si>
    <t>公司</t>
  </si>
  <si>
    <t>Azienda:</t>
  </si>
  <si>
    <t>Empresa:</t>
  </si>
  <si>
    <t>Société</t>
  </si>
  <si>
    <t xml:space="preserve">회사 : </t>
  </si>
  <si>
    <t>Podjetje:</t>
  </si>
  <si>
    <t>Firma :</t>
  </si>
  <si>
    <t>Alle Längen und
Durchmessermaße in mm</t>
  </si>
  <si>
    <t>All length- and diameters
measures in mm</t>
  </si>
  <si>
    <t>Tutte le lughezze e i diametri in mm</t>
  </si>
  <si>
    <t>Art der internen Kühlung</t>
  </si>
  <si>
    <t>Type of internal coolant supply</t>
  </si>
  <si>
    <t>内冷形式</t>
  </si>
  <si>
    <t>Festigkeit:
(N/mm2 bzw. HRC)</t>
  </si>
  <si>
    <t>Tensile strength:
(N/mm2 or HRC)</t>
  </si>
  <si>
    <t>Resistenza:
(N/mm2 o HRC)</t>
  </si>
  <si>
    <t>Çekme mukavemeti :(N/mm.2 veya HRC)</t>
  </si>
  <si>
    <t>Intern
Extern
Trocken</t>
  </si>
  <si>
    <t>Internal
External
Dry</t>
  </si>
  <si>
    <t>内部
外部
干式</t>
  </si>
  <si>
    <t>Interna
Esterna
Secco</t>
  </si>
  <si>
    <t xml:space="preserve">interna
externa
Seca
</t>
  </si>
  <si>
    <t>Interna
Externa
Seco</t>
  </si>
  <si>
    <t>Interne
Externe
A sec</t>
  </si>
  <si>
    <t>내부
외부
건식</t>
  </si>
  <si>
    <t xml:space="preserve">Notranji
Zunanji
Suh
</t>
  </si>
  <si>
    <t>İçtenDıştanKuru</t>
  </si>
  <si>
    <t>Axial und radial</t>
  </si>
  <si>
    <t>Axial and radial</t>
  </si>
  <si>
    <t>Halter und Platte</t>
  </si>
  <si>
    <t>Body and insert</t>
  </si>
  <si>
    <t>刀体和刀片</t>
  </si>
  <si>
    <t>Corpo e inserto</t>
  </si>
  <si>
    <t>Cuerpo y plaquita</t>
  </si>
  <si>
    <t>Corps et plaquette</t>
  </si>
  <si>
    <t>바디와 인서트</t>
  </si>
  <si>
    <t>Telo in vložek</t>
  </si>
  <si>
    <t>Mutter-
gewinde</t>
  </si>
  <si>
    <t>Internal
thread</t>
  </si>
  <si>
    <t>内螺纹</t>
  </si>
  <si>
    <t xml:space="preserve">Filettatura interna </t>
  </si>
  <si>
    <t xml:space="preserve">Rosca interna </t>
  </si>
  <si>
    <t>Filetage intérieur</t>
  </si>
  <si>
    <t>내경나사</t>
  </si>
  <si>
    <t xml:space="preserve">Notranji
navoj
</t>
  </si>
  <si>
    <t>Bolzen-
gewinde</t>
  </si>
  <si>
    <t>External
thread</t>
  </si>
  <si>
    <t>外螺纹</t>
  </si>
  <si>
    <t>Filettatura esterna</t>
  </si>
  <si>
    <t>Rosca Externa</t>
  </si>
  <si>
    <t>Rosca
exterior</t>
  </si>
  <si>
    <t>Filetage extérieur</t>
  </si>
  <si>
    <t>외부 나사</t>
  </si>
  <si>
    <t>Zunanji navoj</t>
  </si>
  <si>
    <t>Construction dimentions, thread description</t>
  </si>
  <si>
    <t>Dimensioni di costruzione, descrizione filetto</t>
  </si>
  <si>
    <t>Thread
description</t>
  </si>
  <si>
    <t>Données
filetage</t>
  </si>
  <si>
    <t>Eingabebeispiel
MF12x0,5, UNJF 3/8-24, G3/8</t>
  </si>
  <si>
    <t>Example
MF12x0,5, UNJF 3/8-24, G3/8</t>
  </si>
  <si>
    <t>举例
MF12x0,5, UNJF 3/8-24, G3/8</t>
  </si>
  <si>
    <t>Esempio
MF12x0,5, UNJF 3/8-24, G3/8</t>
  </si>
  <si>
    <t>Exemplo
MF12x0,5, UNJF 3/8-24, G3/8</t>
  </si>
  <si>
    <t>Ejemplo
MF12x0,5, UNJF 3/8-24, G3/8</t>
  </si>
  <si>
    <t>Exemple
MF12x0,5, UNJF 3/8-24, G3/8</t>
  </si>
  <si>
    <t>예제
MF12x0,5, UNJF 3/8-24, G3/8</t>
  </si>
  <si>
    <t xml:space="preserve">Primer
MF12x0,5, UNJF 3/8-24, G3/8 
</t>
  </si>
  <si>
    <t>Fliehkreisdurchmesser
Schaftdurchmesser
Halsdurchmesser
Gesamtlänge
Halslänge</t>
  </si>
  <si>
    <t>Nominal tool diameter
Shank diameter
Neck diameter
Overall length
Neck length</t>
  </si>
  <si>
    <t>离心圆直径
柄直径
径直径
总长
径长</t>
  </si>
  <si>
    <t>Diametro nominale utensile
Diametro codolo
Diametro colletto
Lunghezza totale
Lunghezza colletto</t>
  </si>
  <si>
    <t>Diâmetro nominal da ferramenta
Diâmetro das haste
Diâmetro do pescoço
Comprimento total
Comprimento do pescoço</t>
  </si>
  <si>
    <t>Diámetro nominal de la herramienta
Diámetro vástago
Diámetro del cuello
Longitud total
Longitud del cuello</t>
  </si>
  <si>
    <t>Diamètre cercle de fuite
Diamètre de queue
Diamètre de col
Longueur totale
Longueur de col</t>
  </si>
  <si>
    <t>공구 직경
생크 직경
넥부위 직경
전체 길이
넥부위 길이</t>
  </si>
  <si>
    <t xml:space="preserve">Nominalni premer orodja
Premer stebla
Premer vratu
Celotna dolžina
Dolžina vratu
</t>
  </si>
  <si>
    <t>Schaftdurchmesser</t>
  </si>
  <si>
    <t>Shank diameter</t>
  </si>
  <si>
    <t>柄直径</t>
  </si>
  <si>
    <t>Diametro codolo</t>
  </si>
  <si>
    <t>Diâmetro da haste</t>
  </si>
  <si>
    <t>Diámetro de amarre</t>
  </si>
  <si>
    <t>Diamètre de queue</t>
  </si>
  <si>
    <t>섕크 직경</t>
  </si>
  <si>
    <t>Premer vpenjalne glave</t>
  </si>
  <si>
    <t>Şaft çapı</t>
  </si>
  <si>
    <t>Halsdurchmesser</t>
  </si>
  <si>
    <t>Neck diameter</t>
  </si>
  <si>
    <t>径直径</t>
  </si>
  <si>
    <t>Diametro colletto</t>
  </si>
  <si>
    <t>Diâmetro do pescoço</t>
  </si>
  <si>
    <t>diámetro del cuello</t>
  </si>
  <si>
    <t>Diamètre de col</t>
  </si>
  <si>
    <t>넥 직경</t>
  </si>
  <si>
    <t>Premer vratu / grla?</t>
  </si>
  <si>
    <t>Boyun çapı</t>
  </si>
  <si>
    <t>Gesamtlänge</t>
  </si>
  <si>
    <t>Overall length</t>
  </si>
  <si>
    <t>总长</t>
  </si>
  <si>
    <t>Lunghezza totale</t>
  </si>
  <si>
    <t>Comprimento total</t>
  </si>
  <si>
    <t>Longitud total</t>
  </si>
  <si>
    <t>Longueur totale</t>
  </si>
  <si>
    <t>전장길이</t>
  </si>
  <si>
    <t>Celotna dolžina</t>
  </si>
  <si>
    <t>Tam boy</t>
  </si>
  <si>
    <t>Halslänge</t>
  </si>
  <si>
    <t>Neck length</t>
  </si>
  <si>
    <t>径长</t>
  </si>
  <si>
    <t>Lunghezza colletto</t>
  </si>
  <si>
    <t>Comprimento do pescoço</t>
  </si>
  <si>
    <t>longitud del cuello</t>
  </si>
  <si>
    <t>Longueur de col</t>
  </si>
  <si>
    <t>넥 길이</t>
  </si>
  <si>
    <t>Dolžina vratu/grla</t>
  </si>
  <si>
    <t>Boyun uzunluğu</t>
  </si>
  <si>
    <t>Schneidplattenhalter ähnlich Katalog-/ Sondernummer</t>
  </si>
  <si>
    <t>Thread milling cutter body according to catalogue number</t>
  </si>
  <si>
    <t>螺纹刀体的样本号</t>
  </si>
  <si>
    <t>Corpo fresa a filettare simile a catalogo-/nr. speciale</t>
  </si>
  <si>
    <t>Corpo da fresa interpoladora de acordo com</t>
  </si>
  <si>
    <t>El cuerpo de la fresa de roscar de acuerdo al número de catálogo</t>
  </si>
  <si>
    <t>Porte-plaquette similaire catalogue/numéro de spécial</t>
  </si>
  <si>
    <t>카다로그 규격에 따른 
스레드밀링 컷터 바디</t>
  </si>
  <si>
    <t>Telo rezkarja za rezanje navojev s podobnimi kataložnimi številkami</t>
  </si>
  <si>
    <t>Gewinde und Durchmesser Angaben bitte oben eintragen.</t>
  </si>
  <si>
    <t>Please enter the thread description and the diameter in the respective fields above.</t>
  </si>
  <si>
    <t>请在上面的空格处填写螺纹和直径</t>
  </si>
  <si>
    <t>Inserire descrizione filettatura e diametro nei campi sopra</t>
  </si>
  <si>
    <t>Por favor, insira a descrição da rosca</t>
  </si>
  <si>
    <t>Por favor, introduzca la descripción del hilo de rosca y el diámetro en los respectivos campos de arriba</t>
  </si>
  <si>
    <t>Filet et diamètre Introduire les données indiquées ci dessus</t>
  </si>
  <si>
    <t>해당 빈칸에 치수 및 나사 형태에 대해 채워 넣기 바랍니다.</t>
  </si>
  <si>
    <t>Prosimo, vpišite opis navoja in premer v ustrezna okna zgoraj.</t>
  </si>
  <si>
    <t>Vida dişi ve çap bilgisini lütfen yukarıya taşıyın.</t>
  </si>
  <si>
    <t>Steigung (P):</t>
  </si>
  <si>
    <t>Pitch (P):</t>
  </si>
  <si>
    <t>斜度 (P):</t>
  </si>
  <si>
    <t>Passo (P):</t>
  </si>
  <si>
    <t>Paso (P):</t>
  </si>
  <si>
    <t>Pas (P)</t>
  </si>
  <si>
    <t>Nagib (P):</t>
  </si>
  <si>
    <t>Hatve (P) :</t>
  </si>
  <si>
    <t>Anzahl 
Gänge (N):</t>
  </si>
  <si>
    <t>Number of 
pitch (N):</t>
  </si>
  <si>
    <t>数量
斜度（N）：</t>
  </si>
  <si>
    <t>Numero di filetti (N):</t>
  </si>
  <si>
    <t>Numero de 
filetes (N):</t>
  </si>
  <si>
    <t>Nombre de
filet (N)</t>
  </si>
  <si>
    <t>피치 수 (N):</t>
  </si>
  <si>
    <t>Schneiden-
ausführung:</t>
  </si>
  <si>
    <t>Cuttingmetrz&gt;</t>
  </si>
  <si>
    <t>切削方式：</t>
  </si>
  <si>
    <t>geometria tagliente:</t>
  </si>
  <si>
    <t>Aresta de corte</t>
  </si>
  <si>
    <t>Geometria del filo de corte</t>
  </si>
  <si>
    <t>Exécution de la partie taillée</t>
  </si>
  <si>
    <t>Izvedba rezilnega robu:</t>
  </si>
  <si>
    <t>Wendeplatten-
größe</t>
  </si>
  <si>
    <t>Insert size:</t>
  </si>
  <si>
    <t>刀片尺寸：</t>
  </si>
  <si>
    <t>Grandezza inserto:</t>
  </si>
  <si>
    <t>Tamanho do inserto:</t>
  </si>
  <si>
    <t>Dimension de plaquita:</t>
  </si>
  <si>
    <t>Dimensions
de la plaquette</t>
  </si>
  <si>
    <t>인서트 크기:</t>
  </si>
  <si>
    <t>Velikost vložka:</t>
  </si>
  <si>
    <t>Schneidplatte ähnlich Katalog-/
Sondernummer</t>
  </si>
  <si>
    <t>Insert according to catalogue number</t>
  </si>
  <si>
    <t>刀片与样本号码：</t>
  </si>
  <si>
    <t>Inserto simile a catalogo-/nr. Speciale</t>
  </si>
  <si>
    <t>Inserto de acordo com número do catálogo</t>
  </si>
  <si>
    <t>Plaquita de acuerdo al número de catálogo</t>
  </si>
  <si>
    <t>Plaquette équivalente catalogue/numéro de spécial</t>
  </si>
  <si>
    <t xml:space="preserve">카다로그 규격에 따른 인서트 
</t>
  </si>
  <si>
    <t>Vložki s podobnimi kataložnimi številkami</t>
  </si>
  <si>
    <t>Typ (Drall)</t>
  </si>
  <si>
    <t>Type (helix angle)</t>
  </si>
  <si>
    <t>类型 （角动量）</t>
  </si>
  <si>
    <t>Tipo (angolo d'elica)</t>
  </si>
  <si>
    <t>Tipo (Ângulo da hélice)</t>
  </si>
  <si>
    <t>Tipo
(ángulo de hélice)</t>
  </si>
  <si>
    <t>Typ (Hélice)</t>
  </si>
  <si>
    <t>Tip
(kot vijačnice)</t>
  </si>
  <si>
    <t>Construction type</t>
  </si>
  <si>
    <t>设计形式</t>
  </si>
  <si>
    <t>Esecuzione</t>
  </si>
  <si>
    <t>Tasarım tipi</t>
  </si>
  <si>
    <t>Schaftgewindefräser
ähnlich Katalognummer:</t>
  </si>
  <si>
    <t>螺纹铣刀对应的样本编号</t>
  </si>
  <si>
    <t>Frese a filettare simile a nr. Catalogo:</t>
  </si>
  <si>
    <t>Fresa interpoladora de acordo com</t>
  </si>
  <si>
    <t>Fresa de roscar de acuerdo con
 número de catálogo</t>
  </si>
  <si>
    <t>Fraise à fileter à queue equivalente / numéro de catalogue</t>
  </si>
  <si>
    <t>카다로그 규격에 따른 
스레드 밀링컷터</t>
  </si>
  <si>
    <t>Rezkar za rezanje navojev s podobnimi kataložnimi številkami</t>
  </si>
  <si>
    <t>mit Senkfase</t>
  </si>
  <si>
    <t xml:space="preserve">With counter sink
for chamfering </t>
  </si>
  <si>
    <t>有倒角</t>
  </si>
  <si>
    <t>con smusso per svasatura</t>
  </si>
  <si>
    <t>Com chanfrador</t>
  </si>
  <si>
    <t>Con bisel</t>
  </si>
  <si>
    <t>Avec chanfrein</t>
  </si>
  <si>
    <t>챔퍼작업을 위한 카운트싱크</t>
  </si>
  <si>
    <t>Z grezilom za posnemanje robov</t>
  </si>
  <si>
    <t>ohne Senkfase</t>
  </si>
  <si>
    <t xml:space="preserve">Without counter sink
for chamfering </t>
  </si>
  <si>
    <t>无倒角</t>
  </si>
  <si>
    <t>senza smusso per svasatura</t>
  </si>
  <si>
    <t>Sem chanfrador</t>
  </si>
  <si>
    <t>Sin chaflán de avellanado</t>
  </si>
  <si>
    <t>Sans chanfrein</t>
  </si>
  <si>
    <t xml:space="preserve"> 챔퍼작업용 카운트 생크 없음</t>
  </si>
  <si>
    <t>Brez grezila za posnemanje robov</t>
  </si>
  <si>
    <t>ohne</t>
  </si>
  <si>
    <t>Without coating</t>
  </si>
  <si>
    <t>无涂层</t>
  </si>
  <si>
    <t>senza rivestimento</t>
  </si>
  <si>
    <t>sem cobertura</t>
  </si>
  <si>
    <t>Sans</t>
  </si>
  <si>
    <t>코팅 없이</t>
  </si>
  <si>
    <t>brez premaza</t>
  </si>
  <si>
    <t>견적의뢰 터닝</t>
  </si>
  <si>
    <t xml:space="preserve">Dimensões da pastilha de torneamento - porta-ferramenta
</t>
  </si>
  <si>
    <t xml:space="preserve">인덱서블 터닝 홀더 치수 </t>
  </si>
  <si>
    <t>Değiştirebilir kesici uçlu torna kateri boyutları</t>
  </si>
  <si>
    <t>클램핑 타입</t>
  </si>
  <si>
    <t>Kesici uçların bağlama sistemi</t>
  </si>
  <si>
    <t>심</t>
  </si>
  <si>
    <t>Altlık</t>
  </si>
  <si>
    <t>클램프</t>
  </si>
  <si>
    <t>인서트의 기본 형상 및 치수 (ISO)</t>
  </si>
  <si>
    <t xml:space="preserve">Temel şekilli ve  (ISO) Değiştirilebilir kesici uç ölçüsü </t>
  </si>
  <si>
    <t>인서트 여유각 - α</t>
  </si>
  <si>
    <t>Değiştirilebilir kesici uç boşaltma açısı : α</t>
  </si>
  <si>
    <t>진입각</t>
  </si>
  <si>
    <t>Giriş açısı</t>
  </si>
  <si>
    <t>홀더 작동</t>
  </si>
  <si>
    <t>Tutucunun içinden</t>
  </si>
  <si>
    <t>장비 작동</t>
  </si>
  <si>
    <t>Tezgahın içinden</t>
  </si>
  <si>
    <t>외경 가공용 터닝 홀더</t>
  </si>
  <si>
    <t>Dış çap torna kateri</t>
  </si>
  <si>
    <t>내경 선반 홀더</t>
  </si>
  <si>
    <t>Delik torna kateri</t>
  </si>
  <si>
    <t>Capto 어뎁터</t>
  </si>
  <si>
    <t>Capto adaptörleri</t>
  </si>
  <si>
    <t>툴홀더 디자인</t>
  </si>
  <si>
    <t>Torna kateri tasarımı</t>
  </si>
  <si>
    <t>槽刀/割刀询价</t>
  </si>
  <si>
    <t>견적의뢰 그루빙/ 절단</t>
  </si>
  <si>
    <t>刀具方式</t>
  </si>
  <si>
    <t>공구 시스템 종류</t>
  </si>
  <si>
    <t xml:space="preserve">Takım sisteminin tipi </t>
  </si>
  <si>
    <t>单件</t>
  </si>
  <si>
    <t>모노블록</t>
  </si>
  <si>
    <t>Yekpare (tekparça)</t>
  </si>
  <si>
    <t>夹紧螺栓/刀刃</t>
  </si>
  <si>
    <t>클램핑블록 / 블레이드</t>
  </si>
  <si>
    <t>Sıkma bloku veya bıçak</t>
  </si>
  <si>
    <t>模块</t>
  </si>
  <si>
    <t>Modüler</t>
  </si>
  <si>
    <t>1.加工形式</t>
  </si>
  <si>
    <t>1. 가공 유형</t>
  </si>
  <si>
    <t>1. İşleme yöntemi</t>
  </si>
  <si>
    <t>径向割槽</t>
  </si>
  <si>
    <t>반경방향 홈가공</t>
  </si>
  <si>
    <t>Alına radyal kanal açma</t>
  </si>
  <si>
    <t>轴向割槽</t>
  </si>
  <si>
    <t xml:space="preserve">축방향 홈가공 </t>
  </si>
  <si>
    <t>Alına eksenel  kanal açma</t>
  </si>
  <si>
    <t>开槽，车削，割断</t>
  </si>
  <si>
    <t>그루빙, 선삭 그리고 절단</t>
  </si>
  <si>
    <t>Alına kanal açma, boyuna tornalama ve kesme (dilimleme)</t>
  </si>
  <si>
    <t>开槽 割断</t>
  </si>
  <si>
    <t>그루빙과 절단</t>
  </si>
  <si>
    <t xml:space="preserve">Alına kanal açma ve kesme (dilimleme) </t>
  </si>
  <si>
    <t>弹性挡圈开槽</t>
  </si>
  <si>
    <t>用夹紧螺栓/刀刃开深槽</t>
  </si>
  <si>
    <t xml:space="preserve"> 클램핑 블록과 브레이드사용 깊은 홈 가공</t>
  </si>
  <si>
    <t xml:space="preserve">Sıkma bloku ve bıçak ile derin kanal açma </t>
  </si>
  <si>
    <t>端面车加工</t>
  </si>
  <si>
    <t>정면</t>
  </si>
  <si>
    <t>Alın tornalama</t>
  </si>
  <si>
    <t>开槽和车削</t>
  </si>
  <si>
    <t>그루빙과 선삭</t>
  </si>
  <si>
    <t>Alına kanal açma ve boyuna tornalama</t>
  </si>
  <si>
    <t>2.可转位刀片</t>
  </si>
  <si>
    <t>2. 인서트</t>
  </si>
  <si>
    <t>2. Değiştirilebilir kesici uç</t>
  </si>
  <si>
    <t>单刃的</t>
  </si>
  <si>
    <t>한날형</t>
  </si>
  <si>
    <t>Tek ağızlı</t>
  </si>
  <si>
    <t>单刃的开槽和割断</t>
  </si>
  <si>
    <t>그루빙과 절단용 한날형</t>
  </si>
  <si>
    <t xml:space="preserve">Sadece alına kanal açma ve kesme (dilimleme) için  tek ağızlı  </t>
  </si>
  <si>
    <t>双刃的</t>
  </si>
  <si>
    <t>절삭날 2개</t>
  </si>
  <si>
    <t>İki kesme kenarlı</t>
  </si>
  <si>
    <t>系统</t>
  </si>
  <si>
    <t>시스템</t>
  </si>
  <si>
    <t>刀片设计的其他的说明</t>
  </si>
  <si>
    <t>인서트 설계시 주의할 추가 사항</t>
  </si>
  <si>
    <t>Değiştirilebilir uç tasarımı için ek açıklamalar</t>
  </si>
  <si>
    <t>3.刀柄设计</t>
  </si>
  <si>
    <t>3.홀더 설계</t>
  </si>
  <si>
    <t>5.刀柄形式</t>
  </si>
  <si>
    <t>5. 섕크 유형</t>
  </si>
  <si>
    <t>5. Şaft tipi</t>
  </si>
  <si>
    <t>四方的</t>
  </si>
  <si>
    <t>직사각형</t>
  </si>
  <si>
    <t>圆的</t>
  </si>
  <si>
    <t>Yuvarlak</t>
  </si>
  <si>
    <t>其他的-具体说明包括图纸</t>
  </si>
  <si>
    <t>기타 - 도면 요구사항을 포함한 상세 서술</t>
  </si>
  <si>
    <t>Diğerleri ; Çizim dahil ayrıntılı tanımlama gerekli</t>
  </si>
  <si>
    <t>加固</t>
  </si>
  <si>
    <t>강화</t>
  </si>
  <si>
    <t>Güçlendirmiş</t>
  </si>
  <si>
    <t>4.刀具尺寸</t>
  </si>
  <si>
    <t xml:space="preserve">4. 공구 치수 </t>
  </si>
  <si>
    <t>4. Takım boyutları</t>
  </si>
  <si>
    <t>槽深</t>
  </si>
  <si>
    <t>홈 깊이</t>
  </si>
  <si>
    <t>Kesme derinliği</t>
  </si>
  <si>
    <t>槽宽</t>
  </si>
  <si>
    <t>홈 너비</t>
  </si>
  <si>
    <t>Kesici uç genişliği</t>
  </si>
  <si>
    <t>轴向-直径范围</t>
  </si>
  <si>
    <t xml:space="preserve">축방향 - 직경 범위 </t>
  </si>
  <si>
    <t>Eksenel çap mesafesi</t>
  </si>
  <si>
    <t>D_孔</t>
  </si>
  <si>
    <t>D_Delik</t>
  </si>
  <si>
    <t>D_开槽</t>
  </si>
  <si>
    <t xml:space="preserve">D_Segman kanalı </t>
  </si>
  <si>
    <t>Teeth number</t>
  </si>
  <si>
    <t>齿数</t>
  </si>
  <si>
    <t>Numero denti</t>
  </si>
  <si>
    <t>Nombre de dent(s)</t>
  </si>
  <si>
    <t>Material TS lbs/in²
hardness N/mm²</t>
  </si>
  <si>
    <t>材料抗力 N/mm²</t>
  </si>
  <si>
    <t>Resistenza materiale N/mm2</t>
  </si>
  <si>
    <t>Résistance mécanique matière N/mm²</t>
  </si>
  <si>
    <t>소재 경도 N/mm²</t>
  </si>
  <si>
    <t>Natezna trdnost materiala N/mm²</t>
  </si>
  <si>
    <t>1/min, RPM</t>
  </si>
  <si>
    <t>Nr. Di giri</t>
  </si>
  <si>
    <t>Fréquence de rotation</t>
  </si>
  <si>
    <t>Anfrage Walter Xpress Bohren</t>
  </si>
  <si>
    <t>Inquiry form Walter Xpress Insert (Step) Drilling</t>
  </si>
  <si>
    <t>Walter Xpress （阶梯）钻头问询表单</t>
  </si>
  <si>
    <t>견적의뢰 드릴 - Walter Xpress</t>
  </si>
  <si>
    <t>Alle Längen- und Durchmessermaße in mm</t>
  </si>
  <si>
    <t>All length - and diameter measures in mm</t>
  </si>
  <si>
    <t>所有的长度和直径尺寸 mm</t>
  </si>
  <si>
    <t>Tutte le quote relative a  lunghezze e diametri in mm</t>
  </si>
  <si>
    <t>Bohrtiefe:</t>
  </si>
  <si>
    <t>Drilling depth:</t>
  </si>
  <si>
    <t>钻孔深度：</t>
  </si>
  <si>
    <t>Lochtyp:</t>
  </si>
  <si>
    <t>Hole Type:</t>
  </si>
  <si>
    <t>钻孔类型：</t>
  </si>
  <si>
    <t>Coolant:</t>
  </si>
  <si>
    <t>冷却类型：</t>
  </si>
  <si>
    <t>Dimensionen:</t>
  </si>
  <si>
    <t>Dimensions:</t>
  </si>
  <si>
    <t>尺寸：</t>
  </si>
  <si>
    <t>Dimensione</t>
  </si>
  <si>
    <t>Dimensão</t>
  </si>
  <si>
    <t>Dimensión</t>
  </si>
  <si>
    <t xml:space="preserve">치수 </t>
  </si>
  <si>
    <t>Mere</t>
  </si>
  <si>
    <t>D.1  max. 59 ; min. 16,5</t>
  </si>
  <si>
    <t>Dia.1  max. 59 ; min. 16,5</t>
  </si>
  <si>
    <t>钻头直径  max.59;min.16.5</t>
  </si>
  <si>
    <t>max. Auskraglänge</t>
  </si>
  <si>
    <t>max. Stub Length</t>
  </si>
  <si>
    <t>最大刀具悬长</t>
  </si>
  <si>
    <t>Max.sporgenza</t>
  </si>
  <si>
    <t>Longueur de porte-à-faux maxi.</t>
  </si>
  <si>
    <t>Zähnezahl WSP 1 ( 1-2)</t>
  </si>
  <si>
    <t>No. Of teeth Insert 1(1-2)</t>
  </si>
  <si>
    <t>1号刀片数量(1-2)</t>
  </si>
  <si>
    <t>Nr. di denti inserto 1 (1-2)</t>
  </si>
  <si>
    <t>Nombre de dents plaquette 1 (1-2)</t>
  </si>
  <si>
    <t>Zähnezahl WSP 2 ( 1-2)</t>
  </si>
  <si>
    <t>No. Of teeth Insert 2(1-2)</t>
  </si>
  <si>
    <t>2号刀片数量(1-2)</t>
  </si>
  <si>
    <t>Nr. di denti inserto 2 (1-2)</t>
  </si>
  <si>
    <t>Nombre de dents plaquette 2 (1-2)</t>
  </si>
  <si>
    <t>Ø Aufbohr Ø 3</t>
  </si>
  <si>
    <t>Diameter 3</t>
  </si>
  <si>
    <t>第二阶钻直径</t>
  </si>
  <si>
    <t>Diametro 3</t>
  </si>
  <si>
    <t>Diamètre 3</t>
  </si>
  <si>
    <t>Ø Fase</t>
  </si>
  <si>
    <t>Dia. of cham</t>
  </si>
  <si>
    <t>倒棱直径</t>
  </si>
  <si>
    <t>Ø di Smusso</t>
  </si>
  <si>
    <t>Ø de Chanfrein</t>
  </si>
  <si>
    <t>Ø Aufbohr Ø 2</t>
  </si>
  <si>
    <t>Diameter 2</t>
  </si>
  <si>
    <t>第一阶钻直径</t>
  </si>
  <si>
    <t>Diametro 2</t>
  </si>
  <si>
    <t>Diamètre 2</t>
  </si>
  <si>
    <t>Stufenlänge</t>
  </si>
  <si>
    <t>Step Length</t>
  </si>
  <si>
    <t>阶梯钻长度</t>
  </si>
  <si>
    <t>Lunghezza gradino</t>
  </si>
  <si>
    <t>Longueur d'étage</t>
  </si>
  <si>
    <t>*max. 3 WSP definierbar!</t>
  </si>
  <si>
    <t>*max. 3 inserts to define!</t>
  </si>
  <si>
    <t>一个阶梯内最多定义3个刀片</t>
  </si>
  <si>
    <t>*definibili max. 3 inserti!</t>
  </si>
  <si>
    <t>* 3 plaquettes au maximum !</t>
  </si>
  <si>
    <t>Angebot innerhalb 24 Stunden.
Lieferung der Werkzeuge in 4 Wochen</t>
  </si>
  <si>
    <t>Shipment of the tool within 4 weeks from Germany.</t>
  </si>
  <si>
    <t>4个星期交货期。</t>
  </si>
  <si>
    <t>Spedizione dell'utensile entro 4 settimane dalla Germania</t>
  </si>
  <si>
    <t>Offre sous 24 heures. Livraison des outils sous 4 semaines au départ d'Allemagne</t>
  </si>
  <si>
    <t xml:space="preserve">Weitere Informationen zu Walter Xpress finden Sie auf www.walter-tools.com </t>
  </si>
  <si>
    <t xml:space="preserve">Additional information about Walter Xpress you will find at
www.walter-tools.com </t>
  </si>
  <si>
    <t>如果您要了解关于Walter Xpress的详细信息请访问我们的公司网站 www.walter-tools.com。</t>
  </si>
  <si>
    <t>Trovate informazioni aggiuntive sul Walter Express su www.walter-tools.com</t>
  </si>
  <si>
    <t>Des informations complémentaires sur Walter Xpress sont disponibles sur notre site www.walter-tools.com</t>
  </si>
  <si>
    <t>Fasenlänge</t>
  </si>
  <si>
    <t>Chamfer L.</t>
  </si>
  <si>
    <t>倒棱长度</t>
  </si>
  <si>
    <t>Lunghezza smusso</t>
  </si>
  <si>
    <t>Longueur du chanfrein</t>
  </si>
  <si>
    <t xml:space="preserve">for stack,(CFRP/Ti),(Ti/CFRP) </t>
  </si>
  <si>
    <t>Inquiry PCD/CBN boring/drilling tool</t>
  </si>
  <si>
    <t>金刚石钻头询价</t>
  </si>
  <si>
    <t xml:space="preserve">Richiesta foratura - PKD/CBN </t>
  </si>
  <si>
    <t>Demande d'offre de foret - PCD/CBN</t>
  </si>
  <si>
    <t>Inquiry PCD/CBN 보링/ 드릴툴</t>
  </si>
  <si>
    <t>Scale quantity to offer</t>
  </si>
  <si>
    <t>Machining Center</t>
  </si>
  <si>
    <t>max. WKZ - Gewicht</t>
  </si>
  <si>
    <t>max. tool - weight</t>
  </si>
  <si>
    <t>重大刀具重量</t>
  </si>
  <si>
    <t>max. Peso - Utensile</t>
  </si>
  <si>
    <t>Masse maximale</t>
  </si>
  <si>
    <t>Hollow taper shanks (HSK)</t>
  </si>
  <si>
    <t>Mandrino HSK</t>
  </si>
  <si>
    <t>Ground perimeter ISO tol. Class "H"</t>
  </si>
  <si>
    <t>磨削刀片 ISO公差等级K</t>
  </si>
  <si>
    <t>Rettificato in periferia                    Classe tol. ISO  ("H")</t>
  </si>
  <si>
    <t>Périphérie rectifiée
Classe de tolérance ISO ("H")</t>
  </si>
  <si>
    <t>외주 연마형 ISO 공차. "H" 등급</t>
  </si>
  <si>
    <t>Brušen obod ISO toleranca razred "H"</t>
  </si>
  <si>
    <t>Çevresel taşlanmış ISO tolerans kalite "H"</t>
  </si>
  <si>
    <t>Fase (mm)</t>
  </si>
  <si>
    <t>Chamfer (mm)</t>
  </si>
  <si>
    <t>斜面（mm）</t>
  </si>
  <si>
    <t>Smusso (mm)</t>
  </si>
  <si>
    <t>Chanfro (mm)</t>
  </si>
  <si>
    <t>Chaflán (mm)</t>
  </si>
  <si>
    <t>Chanfrein (mm)</t>
  </si>
  <si>
    <t>챔퍼 길이(mm)</t>
  </si>
  <si>
    <t>Posnet rob (mm)</t>
  </si>
  <si>
    <t>Pah (mm.)</t>
  </si>
  <si>
    <t>Material hardness N/mm²</t>
  </si>
  <si>
    <t>材料（抗力 N/mm²)</t>
  </si>
  <si>
    <t>Materiale (resistenza N/mm²):</t>
  </si>
  <si>
    <t>Matière (Résistance mécanique N/mm²):</t>
  </si>
  <si>
    <t>소재경도 N/mm²</t>
  </si>
  <si>
    <t>Material (Festigkeit)</t>
  </si>
  <si>
    <t>Tensile strength</t>
  </si>
  <si>
    <t>材料（抗力)</t>
  </si>
  <si>
    <t>Wert [mm]</t>
  </si>
  <si>
    <t>Value [mm]</t>
  </si>
  <si>
    <t>数值[mm]</t>
  </si>
  <si>
    <t>Valeur (mm)</t>
  </si>
  <si>
    <t>Vrednost [mm]</t>
  </si>
  <si>
    <t>Değer [mm.]</t>
  </si>
  <si>
    <t>Max. tool diam., not adjacent  (mm):</t>
  </si>
  <si>
    <t>最大刀具直径（mm):</t>
  </si>
  <si>
    <t>최대 공구직경., not adjacent (mm):</t>
  </si>
  <si>
    <t>Zusatzlänge -
bei Störkontur</t>
  </si>
  <si>
    <t>Additional lenght 
(interfering contour)</t>
  </si>
  <si>
    <t>附加长度-
（干扰轮廓）</t>
  </si>
  <si>
    <t>Longueur supplémentaire
(accès)</t>
  </si>
  <si>
    <t>Sermet (madeni oksitli seramik)</t>
  </si>
  <si>
    <t>Festigkeit (N/mm2 bzw. HRC):</t>
  </si>
  <si>
    <t>Material hardness (N/mm² or HRC):</t>
  </si>
  <si>
    <t>Resistenza (N/mm2 o HRC):</t>
  </si>
  <si>
    <t>Dureza do material (N / mm ² ou HRC):</t>
  </si>
  <si>
    <t>Dureza del material (N/mm2 o HRC)</t>
  </si>
  <si>
    <t>Résistance mécanique (N/mm2 ou HRC):</t>
  </si>
  <si>
    <t xml:space="preserve">Trdnost materiala 
(N/mm2 ali HRC)
</t>
  </si>
  <si>
    <t>mit Rückenschneide</t>
  </si>
  <si>
    <t>Cutting at back radius</t>
  </si>
  <si>
    <t>tagliente al raggio posteriore</t>
  </si>
  <si>
    <t>Avec coupe arrière</t>
  </si>
  <si>
    <t>Rezilni rob tudi z zadnje strani</t>
  </si>
  <si>
    <t>mit Zentrumschnitt</t>
  </si>
  <si>
    <t>with center cut</t>
  </si>
  <si>
    <t>ohne Zentrumschnitt</t>
  </si>
  <si>
    <t>without center cut</t>
  </si>
  <si>
    <t>sin corte al centro</t>
  </si>
  <si>
    <t>Nach Norm</t>
  </si>
  <si>
    <t>According to norm</t>
  </si>
  <si>
    <t>Secondo norma</t>
  </si>
  <si>
    <t>De acordo com a norma</t>
  </si>
  <si>
    <t>De acuerdo a la norma</t>
  </si>
  <si>
    <t>Suivant la norme</t>
  </si>
  <si>
    <t>V skladu z normo</t>
  </si>
  <si>
    <t>Ohne Vierkant</t>
  </si>
  <si>
    <t>Without square</t>
  </si>
  <si>
    <t>Senza quadro</t>
  </si>
  <si>
    <t>Sem quadrado</t>
  </si>
  <si>
    <t>Sin cuadrado</t>
  </si>
  <si>
    <t>Sans carré</t>
  </si>
  <si>
    <t>Brez kvadrata</t>
  </si>
  <si>
    <t>Sondervierkant nach Angabe</t>
  </si>
  <si>
    <t>Special square values see below</t>
  </si>
  <si>
    <t>Dimensioni quadro speciale
vedi sotto</t>
  </si>
  <si>
    <t>Quadrado Especial veja valores abaixo</t>
  </si>
  <si>
    <t>Valores del cuadrado especial ver más abajo</t>
  </si>
  <si>
    <t>Carré spécial suivant données</t>
  </si>
  <si>
    <t>Za posebne mere kvadrata glej spodaj</t>
  </si>
  <si>
    <t>this sheet is a template for the translation sheets in other workbooks</t>
  </si>
  <si>
    <t>language index:</t>
  </si>
  <si>
    <t>select language:</t>
  </si>
  <si>
    <t>Şablon</t>
  </si>
  <si>
    <t>● Hazırlayan kişi QOP-QP00-01 iş süreci kalite prosedürü yardımıyla belgeyi düzenler, 
   " Sistemle ilgili belge ve kayıtların kontrolü ",
● Hazırlayan kişi ilgili birimlerle birlikte belgenin doğru olduğunu netleştirir,
● Hazırlayan kişi dağıtım listesi</t>
  </si>
  <si>
    <t>● Hazırlayan kişi imzalı kapak sayfasını ve yeni veya yeniden düzenlenmiş belgeyi AQ’ ya verir,
● AQ onaylı orjinal nüshanın tescilini yapar, ayrıca dosyalar ve arşive kaldırır,
●Resmi onay Walter intranetinde yayınlanmasıyla gerçeklilik kazanır,
●  Sadec</t>
  </si>
  <si>
    <t xml:space="preserve">Tarih </t>
  </si>
  <si>
    <t>Düzeltme</t>
  </si>
  <si>
    <t>Yeniden düzenleme, AGP-F-2-01' den AGP-F-2-0' kadar ve AGP-F-2-1'dan AGP-F-2-13' e kadar değiştirme</t>
  </si>
  <si>
    <t xml:space="preserve"> QOP-QP00-01'de  yeniden düzenleme ve  uygunluk sağlama ve matriks üzerinde hizalama</t>
  </si>
  <si>
    <t xml:space="preserve">Yeni WTP yapılandırmasında ve mühendislikte yeniden düzenleme ve uygunluk sağlama </t>
  </si>
  <si>
    <t>Yenidene düzenleme, AGP-F-2-01'den AGP-F-2-08'e kadar ve AGP-F-2-10'dan AGP-F-2-13'e kadar değiştirme</t>
  </si>
  <si>
    <t>QOP-QP00-01'de yeniden düzenleme ve uygunluk sağlama ve matriks üzerinde hizalama</t>
  </si>
  <si>
    <t>Xpress Indexable teklif isteme formu tümlenmesi</t>
  </si>
  <si>
    <t>Sayfa:</t>
  </si>
  <si>
    <t>İlgili kişi</t>
  </si>
  <si>
    <t>Teklif isteme tarihi</t>
  </si>
  <si>
    <t>İstenen teklif teslim tarihi / kime</t>
  </si>
  <si>
    <t>Branş:</t>
  </si>
  <si>
    <t>Teklif için ölçüt miktar  (kademeli bildirim)</t>
  </si>
  <si>
    <t>Tüm uzunluk ölçüleri ve çap ölçüleri mm. Olarak</t>
  </si>
  <si>
    <t>Mukavemet veya Sertlik</t>
  </si>
  <si>
    <t>Kesme malzemesi</t>
  </si>
  <si>
    <t>(elips şeklinde)</t>
  </si>
  <si>
    <t>Boyutlar</t>
  </si>
  <si>
    <t>Delik</t>
  </si>
  <si>
    <t>Takım tipi veya katalog numarası:</t>
  </si>
  <si>
    <t>Açıklamalar:</t>
  </si>
  <si>
    <t xml:space="preserve">İş süreci yetkilisi </t>
  </si>
  <si>
    <t xml:space="preserve">Teklif isteme; Delik delme ve Walter Xpress </t>
  </si>
  <si>
    <t>Şaft Ø 06' dan 12mm.'ye kadar maks. 50 Adet
Şaft-Ø 14'den 16mm.'e kadar maks. 30 Adet
Şaft Ø 18' den 20mm.'ye kadar maks. 20 Adet</t>
  </si>
  <si>
    <t>Uzunluk ölçüleri ve çap ölçüleri mm. Olarak</t>
  </si>
  <si>
    <t xml:space="preserve">Teklif isteme adresi :  WT - Engineering Composite@walter-tools.com </t>
  </si>
  <si>
    <t>Komple karbürde teklif verme miktarı (en az 5 adet) 
 PKD-Vein takımda teklif verme miktarı (en az 3 adet)</t>
  </si>
  <si>
    <t>Değişken ilerleme</t>
  </si>
  <si>
    <t>Hayır</t>
  </si>
  <si>
    <t>Takım tutucu (Bağlama sistemi)</t>
  </si>
  <si>
    <t>İlerleme</t>
  </si>
  <si>
    <t>İşleme kriterleri</t>
  </si>
  <si>
    <t>Takım ömrü</t>
  </si>
  <si>
    <t>Kalınlık ( Delik derinliği)</t>
  </si>
  <si>
    <t>Yüksek dayanımlı karbon elyaf</t>
  </si>
  <si>
    <t>Cam elyaf</t>
  </si>
  <si>
    <t>Aramid elyaf (Kevlar, vs.)</t>
  </si>
  <si>
    <t>İzotropik</t>
  </si>
  <si>
    <t>Epoksi reçine</t>
  </si>
  <si>
    <t>Hiç biri</t>
  </si>
  <si>
    <t>Çok katmanlı</t>
  </si>
  <si>
    <t>Kalınlık</t>
  </si>
  <si>
    <t>Bilgi için geometri tanımları</t>
  </si>
  <si>
    <t>A = Otomatik çalışan</t>
  </si>
  <si>
    <t>M = Elle işletilen</t>
  </si>
  <si>
    <t>Geometri</t>
  </si>
  <si>
    <t>PKD Vein istekleri</t>
  </si>
  <si>
    <t>Karbür istekleri</t>
  </si>
  <si>
    <t>İçten soğutma (D 4,7 mm.'den itibaren)</t>
  </si>
  <si>
    <t>Ölçü birimi</t>
  </si>
  <si>
    <t>Takım çapı D1
(min. 2,5 - maks. 12,8 mm.)</t>
  </si>
  <si>
    <t>Tam boy L1</t>
  </si>
  <si>
    <t>Adaptör</t>
  </si>
  <si>
    <t>Tezgah için arayüz</t>
  </si>
  <si>
    <t>izin verilen katmanlara ayrılma çapı</t>
  </si>
  <si>
    <t>Delik ölçü toleransı</t>
  </si>
  <si>
    <t>Çapak boyu</t>
  </si>
  <si>
    <t xml:space="preserve">Katmanlara ayrılma eğilimi düşük olan malzemeler için </t>
  </si>
  <si>
    <t xml:space="preserve">Katmanlara ayrılma eğilimi yüksek olan malzemeler için </t>
  </si>
  <si>
    <t>Çok katmanlı titanyum için</t>
  </si>
  <si>
    <t>Çok katmanlı alüminyum için</t>
  </si>
  <si>
    <t>Çok işlevli geometri</t>
  </si>
  <si>
    <t>Havşa matkabı</t>
  </si>
  <si>
    <t>İçten soğutma (D 4,8 mm.'den itibaren); D1 min. 4,8 - maks. 21 mm.)</t>
  </si>
  <si>
    <t>Havşa açısı</t>
  </si>
  <si>
    <t>Kesişme açısı</t>
  </si>
  <si>
    <t>Çap D3</t>
  </si>
  <si>
    <t>Kesme kenarlarının sayısı</t>
  </si>
  <si>
    <t>Uç kısmı geometrisi</t>
  </si>
  <si>
    <t>NC Tezgahları / Delme ilerleme birimleri</t>
  </si>
  <si>
    <t>El kumandalı delik delme</t>
  </si>
  <si>
    <t>Çok katmanlı alüminyum için (AL/AL)</t>
  </si>
  <si>
    <t>Çok katmanlı alüminyum titanyum için,(AL/Ti) (Ti/AL)</t>
  </si>
  <si>
    <t>Katmanlara ayrılma eğilimi düşük olan malzemeler için (CFK/CFK)</t>
  </si>
  <si>
    <t>Katmanlara ayrılma eğilimi yüksek olan malzemeler için (CFK/CFK)</t>
  </si>
  <si>
    <t>Çok katmanlı titanyum için (Ti/Ti)</t>
  </si>
  <si>
    <t>Çok katmanlı alüminyum için (CFK/AL), (AL/CFK)</t>
  </si>
  <si>
    <t>Çok işlevli geometri için (Kevlar)</t>
  </si>
  <si>
    <t>Delik genişletme (CFK/CFK)</t>
  </si>
  <si>
    <t>Delik genişletme (CFK/Al)</t>
  </si>
  <si>
    <t>Delik genişletme (CFKTi)</t>
  </si>
  <si>
    <t>Raybalama (CFK/CFK)</t>
  </si>
  <si>
    <t>Raybalama (CFK/Al)</t>
  </si>
  <si>
    <t>Raybalama (CFK/Ti)</t>
  </si>
  <si>
    <t>Başlangıç deliği için (CFK/CFK)</t>
  </si>
  <si>
    <t>Başlangıç deliği için(CFK/Al)</t>
  </si>
  <si>
    <t>Başlangıç deliği için (CFK/Ti)</t>
  </si>
  <si>
    <t>CFK/CFK için elmas kaplama ve CFK/Al ve Kevlar</t>
  </si>
  <si>
    <t>CFK/Ti için yeni sert karbon</t>
  </si>
  <si>
    <t>Havşa açılmış kısımda talaş açısı :</t>
  </si>
  <si>
    <t>Standart (5°)</t>
  </si>
  <si>
    <t>Diğerleri</t>
  </si>
  <si>
    <t>Kaplama</t>
  </si>
  <si>
    <t>Parlak=kaplanmamış</t>
  </si>
  <si>
    <t>P=PCD(Çok kristalli elmas)</t>
  </si>
  <si>
    <t>D=Elmas</t>
  </si>
  <si>
    <t>N=NHC "Yeni sert karbon" (New Hard Carbon)</t>
  </si>
  <si>
    <t>(D1 min. 4,0 - maks. 9,8mm. / min. 0,157 - 0,385 inç)</t>
  </si>
  <si>
    <t>(Önceden delinmiş deliklerde kullanılan yukarıda belirtilen tüm el matkapları A1164 matkap geometrisi özellikli olmalıdır.)</t>
  </si>
  <si>
    <t xml:space="preserve">Çok katmanlı kaplama için,(CFRP/Ti),(Ti/CFRP) </t>
  </si>
  <si>
    <t>İşlenen taraf</t>
  </si>
  <si>
    <t>Takım tanımı</t>
  </si>
  <si>
    <t>Diş sayısı</t>
  </si>
  <si>
    <t>Gereken delik toleransı</t>
  </si>
  <si>
    <t>İş parçası  mukavemeti</t>
  </si>
  <si>
    <t>Kullanılan değiştirilebilir kesici uçlar</t>
  </si>
  <si>
    <t xml:space="preserve">Uygulama </t>
  </si>
  <si>
    <t>Malzeme mukavemeti (sertlik) N/mm.²</t>
  </si>
  <si>
    <t>Değiştirilebilir uç</t>
  </si>
  <si>
    <t xml:space="preserve">Devir </t>
  </si>
  <si>
    <t>Diğer açıklamalar ve eskizler veya çizimler için alan</t>
  </si>
  <si>
    <t xml:space="preserve">Teklif isteme; PKD veya CBN Matkap </t>
  </si>
  <si>
    <t>Üretici</t>
  </si>
  <si>
    <t>Tezgah tipi veya tanımı</t>
  </si>
  <si>
    <t>maks. Devir</t>
  </si>
  <si>
    <t>Takım yeri sayısı</t>
  </si>
  <si>
    <t>Arayüz (takım bağlama)</t>
  </si>
  <si>
    <t>kg.</t>
  </si>
  <si>
    <t>maks. Takım boyu</t>
  </si>
  <si>
    <t>Bozuk kenarda vida dişi dibi aralığı</t>
  </si>
  <si>
    <t>DIN 138 boyuna kanallı</t>
  </si>
  <si>
    <t>DIN 138 çapraz kanallı</t>
  </si>
  <si>
    <t>Shrink bağlamalı takım tutucu</t>
  </si>
  <si>
    <t>Hidrolik genleşmeli bağlama aynası</t>
  </si>
  <si>
    <t>İş parçası özelliklerine göre</t>
  </si>
  <si>
    <t>İş parçası malzeme tanımı</t>
  </si>
  <si>
    <t>Komple işleme</t>
  </si>
  <si>
    <t>Takımın özelliklerine göre</t>
  </si>
  <si>
    <t xml:space="preserve">Teklif isteme; PCD Delik işleme </t>
  </si>
  <si>
    <t>Teklif isteme; Değiştirilebilir özel kesici uçlar</t>
  </si>
  <si>
    <t>Tarih</t>
  </si>
  <si>
    <t>Walter Xpress Delik işleme teklif isteme sayfasını ekle</t>
  </si>
  <si>
    <t xml:space="preserve">Teklif isteme; Değiştirilebilir uç </t>
  </si>
  <si>
    <t>İstenen teklif teslim     tarihi / kime</t>
  </si>
  <si>
    <t>Çevresel taşlanmış ISO Tolerans sınıfı "H"</t>
  </si>
  <si>
    <t>Çevresel sinterlenmiş ISO Tolerans sınıfı "M"</t>
  </si>
  <si>
    <t>Pah</t>
  </si>
  <si>
    <t>4. İşleme özellikleri</t>
  </si>
  <si>
    <t>İç bükey şeklinde</t>
  </si>
  <si>
    <t>İşlenecek malzeme için :</t>
  </si>
  <si>
    <t>Kesme malzemesi:</t>
  </si>
  <si>
    <t>Kroki veya yorum :</t>
  </si>
  <si>
    <t xml:space="preserve">Teklif isteme; Frezeleme </t>
  </si>
  <si>
    <t>Qop-QP00-01' de yeniden düzenleme ve uygunluk sağlama ve matris üzerinde hizalama</t>
  </si>
  <si>
    <t>CAT Express soru sayfasında şaft çapı ilaveleri</t>
  </si>
  <si>
    <t>Entegrasyon teklif isteme                 Dişli açma frezesi</t>
  </si>
  <si>
    <t xml:space="preserve">Teklif isteme; Parmak freze </t>
  </si>
  <si>
    <t>İstenen teklif teslim       tarihi / kime</t>
  </si>
  <si>
    <t>Tüm uzunluk ölçüleri ve çap ölçüleri mm. olarak</t>
  </si>
  <si>
    <t>İş parçası malzemesi:</t>
  </si>
  <si>
    <t>Malzeme mukavemeti (sertlik) (N/mm.2 veya HRC):</t>
  </si>
  <si>
    <t>Kenar bastırarak yüzey frezeleme veya Kanal frezeleme veya Cep frezeleme</t>
  </si>
  <si>
    <t>Poyra(ayar)yayı kanalı frezeleme</t>
  </si>
  <si>
    <t>İçten soğutma tipi:</t>
  </si>
  <si>
    <t>Sırt kesme kenarlı</t>
  </si>
  <si>
    <t>Merkezden kesme</t>
  </si>
  <si>
    <t>Ek ayrıntılar</t>
  </si>
  <si>
    <t>Freze takımı             Benzer katalog numarası:</t>
  </si>
  <si>
    <t>Diş sayısı:</t>
  </si>
  <si>
    <t>HSS-E
HSS-E PM
Karbür</t>
  </si>
  <si>
    <t>Kaplama:</t>
  </si>
  <si>
    <t>kaplamasız
hcr
TICN
TAX
ACN
CRN
TAF
TAFT
TAZ
TIN
HDC
DLC
DIA</t>
  </si>
  <si>
    <t xml:space="preserve">Teklif isteme; WALTER Express parmak frezeler </t>
  </si>
  <si>
    <t>Kesici kenar Ø                          &lt;  6 mm.    maks. 100 Adet   Kesici kenar Ø &gt;=6' ya kadar &lt; 14 mm.  maks.  50 Adet    Kesici kenar Ø &gt;=14' e kadar &lt;=20 mm. maks. 30 Adet</t>
  </si>
  <si>
    <t>Şaft
Ø:</t>
  </si>
  <si>
    <t>kaplamasız
TICN
TAX
TAM
ACN</t>
  </si>
  <si>
    <t>Yüzey frezeleme (maks. 320 mm.)</t>
  </si>
  <si>
    <t>Yüzey ve kenar frezeleme (maks. 150 mm.)</t>
  </si>
  <si>
    <t>Malzeme (mukavemet N/mm²):</t>
  </si>
  <si>
    <t>Diğer sistemler?           Lütfen liste halinde belirtiniz :</t>
  </si>
  <si>
    <t>Çok kristalli elmas (PKD veya CBN) freze                      Teklif isteme</t>
  </si>
  <si>
    <t>Takım tezgahı</t>
  </si>
  <si>
    <t xml:space="preserve">Bozuk kenarda vida dişi dibi aralığı </t>
  </si>
  <si>
    <t>Belgeler sunulacak</t>
  </si>
  <si>
    <t xml:space="preserve">Teklif isteme;                    Dişli frezeleme </t>
  </si>
  <si>
    <t xml:space="preserve">Teklif isteme;              Dişli açma frezesi </t>
  </si>
  <si>
    <t xml:space="preserve">Dişli açma bilgisi            (tamamlanmış diş açma) </t>
  </si>
  <si>
    <t>Parça çizimi teslim edilirse başka bir dişli açma bilgisi gerekmez</t>
  </si>
  <si>
    <t>Diğer ekler?
Lütfen liste halinde sıralayın :</t>
  </si>
  <si>
    <t>İşleme</t>
  </si>
  <si>
    <t>Dişli açma kalitesi</t>
  </si>
  <si>
    <t>Yayın tarihi</t>
  </si>
  <si>
    <t>İş süreci yöneticisi</t>
  </si>
  <si>
    <t>Enerji santrali</t>
  </si>
  <si>
    <t>İşleme başlangıcı :</t>
  </si>
  <si>
    <t>Teklif kapsamı :</t>
  </si>
  <si>
    <t>Tezgahın özellklerine göre:</t>
  </si>
  <si>
    <t>Takım tutucu :</t>
  </si>
  <si>
    <t>de,-da</t>
  </si>
  <si>
    <t>Çok milli</t>
  </si>
  <si>
    <t>İşleme :</t>
  </si>
  <si>
    <t>İş parçasının özelliklerine göre:</t>
  </si>
  <si>
    <t>Parti hacmi :</t>
  </si>
  <si>
    <t>zaman aralığı (periyot):</t>
  </si>
  <si>
    <t>İyi</t>
  </si>
  <si>
    <t>Takım özelliklerine göre:</t>
  </si>
  <si>
    <t>Teklif edilen ölçüt miktar :</t>
  </si>
  <si>
    <t>den/dan</t>
  </si>
  <si>
    <t>kadar</t>
  </si>
  <si>
    <t>Balans kalitesi :</t>
  </si>
  <si>
    <t>İşletme hızı</t>
  </si>
  <si>
    <t>Ayar mastarı gerekli</t>
  </si>
  <si>
    <t>Yeniden düzenleme, AGP-F-2-01' den AGP-F-2-08' e kadar ve AGP-f-2-10' dan AGÜ-F-2-13' e kadar değiştirme</t>
  </si>
  <si>
    <t>QOP-QP00-01'de yeniden düzenleme ve uygunluk sağlama ve matriks üstünde hizalama</t>
  </si>
  <si>
    <t xml:space="preserve">Yetkili değişikliği nedeniyle yeniden düzenleme </t>
  </si>
  <si>
    <t>SAP / CRM sicil no.</t>
  </si>
  <si>
    <t xml:space="preserve">İlgili kişi </t>
  </si>
  <si>
    <t>Adres</t>
  </si>
  <si>
    <t>Karar veren yetkili</t>
  </si>
  <si>
    <t>Son kullanıcı</t>
  </si>
  <si>
    <t>kabul edilen</t>
  </si>
  <si>
    <t>tercih edilen</t>
  </si>
  <si>
    <t>gereken</t>
  </si>
  <si>
    <t xml:space="preserve">Teklif teslimatı </t>
  </si>
  <si>
    <t xml:space="preserve">Sipariş verme </t>
  </si>
  <si>
    <t xml:space="preserve">Sevkiyat tarihi </t>
  </si>
  <si>
    <t>Tezgah kabul etme</t>
  </si>
  <si>
    <t>Teklif verme uygulaması</t>
  </si>
  <si>
    <t>Çizim formatı</t>
  </si>
  <si>
    <t>Teklif gönderilecek kişi</t>
  </si>
  <si>
    <t>Rakipler</t>
  </si>
  <si>
    <t>Tezgahın özelliklerine göre</t>
  </si>
  <si>
    <t>Takım tutucu</t>
  </si>
  <si>
    <t>Tahrik gücü</t>
  </si>
  <si>
    <t>Maks. Devir</t>
  </si>
  <si>
    <t>Devrilme momenti sıkma kolu</t>
  </si>
  <si>
    <t>maks. Takım bağlama  çapı, bitişik olmayan</t>
  </si>
  <si>
    <t>Üniteler</t>
  </si>
  <si>
    <t>Tek kanallı az miktarda yağlama</t>
  </si>
  <si>
    <t>İki kanallı az miktarda yağlama</t>
  </si>
  <si>
    <t>İş parçasının özelliğine göre</t>
  </si>
  <si>
    <t>zaman aralığı (periyot)</t>
  </si>
  <si>
    <t xml:space="preserve">Sıkma donanımı durumu </t>
  </si>
  <si>
    <t>Sıkma donanımı tanımlandı mı ?</t>
  </si>
  <si>
    <t>İşleme şartları</t>
  </si>
  <si>
    <t>ortalama</t>
  </si>
  <si>
    <t>uygun değil</t>
  </si>
  <si>
    <t>Bozuk kenarlar</t>
  </si>
  <si>
    <t>Eğer hayır ise, lütfen istenen işleme ile ilgili bilgi verin.</t>
  </si>
  <si>
    <t>İş parçasına ön işleme yapıldı mı ?</t>
  </si>
  <si>
    <t>Eğer evet ise, lütfen çizim veya eskiz ekleyin.</t>
  </si>
  <si>
    <t>Her iş mili başına set</t>
  </si>
  <si>
    <t>Karbür / HSS / Kılavuz</t>
  </si>
  <si>
    <t>Miktar</t>
  </si>
  <si>
    <t>işleme devrinde</t>
  </si>
  <si>
    <t>eğer evet ise, hangisi</t>
  </si>
  <si>
    <t>Şaft tasarım tipi</t>
  </si>
  <si>
    <t>serbestçe seçilebilir</t>
  </si>
  <si>
    <t>Shrink bağlamalı tutucu</t>
  </si>
  <si>
    <t>Çizimler</t>
  </si>
  <si>
    <t>Ham çizim</t>
  </si>
  <si>
    <t>Resimler</t>
  </si>
  <si>
    <t>Sipariş ilgili arka plan bilgileri ve stratejik yaklaşımlar</t>
  </si>
  <si>
    <t>Belge no.su</t>
  </si>
  <si>
    <t>Uygulama alanı :</t>
  </si>
  <si>
    <t>Branş</t>
  </si>
  <si>
    <t>Hava + yağ</t>
  </si>
  <si>
    <t>kabul edilebilir devrilme momenti</t>
  </si>
  <si>
    <t>İş parçası çizimi ile birlikte</t>
  </si>
  <si>
    <t>Çizim no.su</t>
  </si>
  <si>
    <t>Mukavemet</t>
  </si>
  <si>
    <t>Sıkma donanımı</t>
  </si>
  <si>
    <t>sabit olmayan</t>
  </si>
  <si>
    <t>rijit</t>
  </si>
  <si>
    <t>zaman aralığı (periyot) başına</t>
  </si>
  <si>
    <t>Delik tanımı</t>
  </si>
  <si>
    <t>Kademe sayısı</t>
  </si>
  <si>
    <t>Çizim gerekli</t>
  </si>
  <si>
    <t>Kalite isteği</t>
  </si>
  <si>
    <t>Ön işleme</t>
  </si>
  <si>
    <t>ön işleme önermek</t>
  </si>
  <si>
    <t>m./dk.</t>
  </si>
  <si>
    <t>Bilgi /Eskizler/
Takım önerisi</t>
  </si>
  <si>
    <t>PKB /PCB ; Çok kristalli bor nitrat</t>
  </si>
  <si>
    <t>Teklif isteme; Vida dişi açma işlemi</t>
  </si>
  <si>
    <t xml:space="preserve">Tasarım şekillerinde değişiklikler </t>
  </si>
  <si>
    <t>Ölçüt miktar :</t>
  </si>
  <si>
    <t>Soğutma</t>
  </si>
  <si>
    <t>İçten soğutma tipi</t>
  </si>
  <si>
    <t>Kesme (vida dişi )</t>
  </si>
  <si>
    <t>Ovalama (vida dişi)</t>
  </si>
  <si>
    <t>İmalat ölçüsü veya Vida dişi tanımı</t>
  </si>
  <si>
    <t>Vida dişi açıklaması</t>
  </si>
  <si>
    <t>Takım kare ölçüsü</t>
  </si>
  <si>
    <t>Standarda göre karesiz  Bildirime göre özel kare</t>
  </si>
  <si>
    <t>Kare genişliği</t>
  </si>
  <si>
    <t>Kare boyu</t>
  </si>
  <si>
    <t>Şaft tasarımı veya İmalat ölçü standardı</t>
  </si>
  <si>
    <t>Diş açma takımı özellikleri</t>
  </si>
  <si>
    <t>Düz kanallı</t>
  </si>
  <si>
    <t>Spiral kanallı</t>
  </si>
  <si>
    <t>Kanallı ovalama kılavuzu</t>
  </si>
  <si>
    <t>Punta uçlu</t>
  </si>
  <si>
    <t>İnceltilmiş burun</t>
  </si>
  <si>
    <t>Punta ucu olmayan</t>
  </si>
  <si>
    <t>İçten merkez</t>
  </si>
  <si>
    <t>Diş atlamalı</t>
  </si>
  <si>
    <t>Vida dişi kısmı konik</t>
  </si>
  <si>
    <t>Kaplamasız
vap
nit
nid
hcr
xtra-treat
TIN
TIN / VAP
TICN
TICN xtra-treat
ACN
THL
CRN
TAF</t>
  </si>
  <si>
    <t>Özel ağızlama, boy mm. olarak</t>
  </si>
  <si>
    <t>Benzer katalog numarası</t>
  </si>
  <si>
    <t xml:space="preserve">Açıklamalar </t>
  </si>
  <si>
    <t>Dolduran kişi</t>
  </si>
  <si>
    <t xml:space="preserve">Teklif isteme ; Diş frezeleme </t>
  </si>
  <si>
    <t>Tutucu gövde ve uç</t>
  </si>
  <si>
    <t>Somun vida dişi</t>
  </si>
  <si>
    <t>Cıvata vida dişi</t>
  </si>
  <si>
    <t>İmalat boyutları veya vida dişi açıklaması</t>
  </si>
  <si>
    <t>Giriş örneği MF12x0,5, UNJF 3/8-24, G3/8</t>
  </si>
  <si>
    <t>Merkezkaç dairesi         çapı Şaft çapı Boyun çapı Tam boy  Boyun uzunluğu</t>
  </si>
  <si>
    <t>Diş freze ucu gövdesi benzer katalog veya özel numara</t>
  </si>
  <si>
    <t>Diş (N)sayısı :</t>
  </si>
  <si>
    <t>Kesici kenar tasarımı :</t>
  </si>
  <si>
    <t>Değiştirilebilir uç ölçüsü</t>
  </si>
  <si>
    <t>Kesici uç benzer katalog veya özel numarası</t>
  </si>
  <si>
    <t>Tip (Helis açısı)</t>
  </si>
  <si>
    <t>Parmak diş frezesi
benzer katalog numarası :</t>
  </si>
  <si>
    <t>Havşa açarak pah kırma</t>
  </si>
  <si>
    <t>Havşa açmadan pah kırma</t>
  </si>
  <si>
    <t xml:space="preserve">Teklif isteme; Tornalama veya Kanal açma veya Kesme (Dilimleme) </t>
  </si>
  <si>
    <t>Yeniden düzenleme, AGP-F-2-01'den AGP-F-2-08' e kadar ve AGP-F-2-10' dan AGP-F-2-13' e kadar ekleme</t>
  </si>
  <si>
    <t xml:space="preserve">Teklif isteme; Tornalama </t>
  </si>
  <si>
    <t>Bağlama çenesi</t>
  </si>
  <si>
    <t>Eskiz / Takım ile ilgili açıklama / İş parçası tanımı:</t>
  </si>
  <si>
    <t xml:space="preserve">Teklif isteme; Kanal açma veya kesme (Dilimleme) </t>
  </si>
  <si>
    <t>Segman kanalı açma</t>
  </si>
  <si>
    <t>3.Tutucu tasarımı</t>
  </si>
  <si>
    <t>Dikdörtgen şekilli</t>
  </si>
  <si>
    <t>Malzeme
mukavemeti (sertlik) N/mm²</t>
  </si>
  <si>
    <t>Devir</t>
  </si>
  <si>
    <t xml:space="preserve">Teklif isteme; Walter Xpress Delik delme </t>
  </si>
  <si>
    <t>Tüm uzunluk ve çap ölçüleri mm. olarak</t>
  </si>
  <si>
    <t>Delme derinliği :</t>
  </si>
  <si>
    <t>Delik tipi:</t>
  </si>
  <si>
    <t>Boyutlar :</t>
  </si>
  <si>
    <t>D.1 maks. 59 ; min. 16,5</t>
  </si>
  <si>
    <t>maks.Bağlantı boyu</t>
  </si>
  <si>
    <t>Diş sayısı, değiştirilebilir kesici uç 1 ( 1-2)</t>
  </si>
  <si>
    <t>Diş sayısı, değiştirilebilir kesici uç 2 ( 1-2)</t>
  </si>
  <si>
    <t>Delik genişletme çapı Ø 3</t>
  </si>
  <si>
    <t xml:space="preserve"> Pah çapı Ø</t>
  </si>
  <si>
    <t>Delik genişletme çapı Ø 2</t>
  </si>
  <si>
    <t>Kademe uzunluğu</t>
  </si>
  <si>
    <t>*maks. 3 Değiştirilebilir kesici uç tanımlanabilir!</t>
  </si>
  <si>
    <t>Teklif 24 saat içersinde verilir.
Takımlar 4 haftada sevk edilir.</t>
  </si>
  <si>
    <t>Walter Xpress ile ilgili ayrıntılı bilgiyi www.walter-tools.com  adresinden bulabilirsiniz.</t>
  </si>
  <si>
    <t>Pah uzunluğu</t>
  </si>
  <si>
    <t>Teklif isteme; Çok kristalli elmas (PKD veya CBN) matkap</t>
  </si>
  <si>
    <t>Malzeme (mukavemet/sertlik) N/mm.²):</t>
  </si>
  <si>
    <t>Malzeme (Çekme mukavemeti)</t>
  </si>
  <si>
    <t xml:space="preserve">Maks. Takım çapı, bitişik olmayan (mm.): </t>
  </si>
  <si>
    <t>Bozuk kenarlarda vida dişi dibi aralığı</t>
  </si>
  <si>
    <t>Malzeme mukavemeti (N/mm2 veya HRC):</t>
  </si>
  <si>
    <t>sırt kesme kenarı radyüsu</t>
  </si>
  <si>
    <t>Standarda göre</t>
  </si>
  <si>
    <t>Kare mevcut değil</t>
  </si>
  <si>
    <t>Verilen bilgiye göre özel kare</t>
  </si>
  <si>
    <t>Dok. Nr.:</t>
  </si>
  <si>
    <t>Händler:</t>
  </si>
  <si>
    <t>Händler-Nr.:</t>
  </si>
  <si>
    <t>Kunden-Nr.:</t>
  </si>
  <si>
    <t>Ansprechpartner:</t>
  </si>
  <si>
    <t>E-Mail:</t>
  </si>
  <si>
    <t>Telefon:</t>
  </si>
  <si>
    <t>Fax:</t>
  </si>
  <si>
    <t>ADM:</t>
  </si>
  <si>
    <t>Wunschabgabe Angebot am / an:</t>
  </si>
  <si>
    <t>Stückzahlen (Staffelangabe):</t>
  </si>
  <si>
    <t>Dia.1  max. 59 ; min. 16,6</t>
  </si>
  <si>
    <t>Diameter 4</t>
  </si>
  <si>
    <t>Additional notes:</t>
  </si>
  <si>
    <t>Baumaße: 1. Stufe</t>
  </si>
  <si>
    <t>Dimensions: 1. Step</t>
  </si>
  <si>
    <t>Fase L. (1)</t>
  </si>
  <si>
    <t>Chamfer L. (1)</t>
  </si>
  <si>
    <t>Fase (1)</t>
  </si>
  <si>
    <t>Chamfer (1)</t>
  </si>
  <si>
    <t>1. Dia. (Fertigmaß)
max. 200, min. 16</t>
  </si>
  <si>
    <t>1. Dia. (finished size)
max. 200, min. 16</t>
  </si>
  <si>
    <t>1. Dia. (finished size)
max. 200, min. 17</t>
  </si>
  <si>
    <t>Zähnezahl Platte Nr.1 (1-2):</t>
  </si>
  <si>
    <t>No. Of teeth for insert no. 1 (1-2):</t>
  </si>
  <si>
    <t>Zähnezahl Platte Nr.2 (1-2):</t>
  </si>
  <si>
    <t>No. Of teeth for insert no. 2 (1-2):</t>
  </si>
  <si>
    <t>1. Dia. (Rohmaß)</t>
  </si>
  <si>
    <t>1. Dia. (raw hole)</t>
  </si>
  <si>
    <t>2. Dia. (Rohmaß)</t>
  </si>
  <si>
    <t>2. Dia. (raw hole)</t>
  </si>
  <si>
    <t>3. Dia. (Rohmaß)</t>
  </si>
  <si>
    <t>3. Dia. (raw hole)</t>
  </si>
  <si>
    <t>Funktionslänge</t>
  </si>
  <si>
    <t>Functional length</t>
  </si>
  <si>
    <t>Steilkegel</t>
  </si>
  <si>
    <t>SK</t>
  </si>
  <si>
    <t>(1) max 1 Feld je Stufe ausfüllen</t>
  </si>
  <si>
    <t>(1) please define max 1 field each step</t>
  </si>
  <si>
    <t>Zähnezahl Platte Nr.3 (1-2):</t>
  </si>
  <si>
    <t>No. Of teeth for insert no. 3 (1-2):</t>
  </si>
  <si>
    <t>Zähnezahl Platte Nr.4 (1-2):</t>
  </si>
  <si>
    <t>No. Of teeth for insert no. 4 (1-2):</t>
  </si>
  <si>
    <t>2. Dia. (Fertigmaß)
max. 200</t>
  </si>
  <si>
    <t>2. Dia. (finished size) max. 200</t>
  </si>
  <si>
    <t>2. Dia. (finished size) max. 201</t>
  </si>
  <si>
    <t>3. Stufe</t>
  </si>
  <si>
    <t>3. Step</t>
  </si>
  <si>
    <t>Zähnezahl Platte Nr.5 (1-2):</t>
  </si>
  <si>
    <t>No. Of teeth for insert no. 5 (1-2):</t>
  </si>
  <si>
    <t>Zähnezahl Platte Nr.6 (1-2):</t>
  </si>
  <si>
    <t>No. Of teeth for insert no. 6 (1-2):</t>
  </si>
  <si>
    <t>3. Dia. (Fertigmaß)
max. 200</t>
  </si>
  <si>
    <t>3. Dia. (finished size) max. 200</t>
  </si>
  <si>
    <t>3. Dia. (finished size) max. 201</t>
  </si>
  <si>
    <t>Alle gelb hinterlegten Eingabefelder sind zur Werkzeugauslegung erforderlich. Alle weiteren Definitionen sind optional.</t>
  </si>
  <si>
    <t>All yellow highlighted fields are mandatory fields to design the special tool. The other input fields are optional.</t>
  </si>
  <si>
    <t>Angebotsbearbeitung innerhalb 24 Stunden. Lieferung der Werkzeuge in 4 Wochen. Weitere Informationen zu Walter Xpress finden Sie unter
www.walter-tools.com</t>
  </si>
  <si>
    <t>Shipment of the tool within 4 weeks from Germany. Additional information about Walter Xpress you will find at 
www.walter-tools.com</t>
  </si>
  <si>
    <t>Inquiry form Walter Indexable Xpress Boring Bar</t>
  </si>
  <si>
    <t>max. 5x Dc oder max. 300mm</t>
  </si>
  <si>
    <t>max. 5xDc or max. 300mm</t>
  </si>
  <si>
    <t>Offer quantity (min. 5 pcs) for solid carbide tools
Offer quantity (min. 3 pcs) for PCD-Vein tools</t>
  </si>
  <si>
    <t>Quantidade de Oferta (min. 5 pçs - ferramentas em Metal Duro)
Quantidade de Oferta (min. 3 pçs - ferramentas em PCD)</t>
  </si>
  <si>
    <t xml:space="preserve">Cantidad de Oferta (min. 5 pcs) Para htas metal duro
Cantidad de oferta (min. 3 pcs) Para htas PKD-Vein </t>
  </si>
  <si>
    <t>No coolant</t>
  </si>
  <si>
    <t>Sem Refrigeração</t>
  </si>
  <si>
    <t>Sin refrigeración</t>
  </si>
  <si>
    <t>Glass layer</t>
  </si>
  <si>
    <t>Camada de vidro</t>
  </si>
  <si>
    <t>Capa de vidrio</t>
  </si>
  <si>
    <t>Copper mesh</t>
  </si>
  <si>
    <t>Malha de cobre</t>
  </si>
  <si>
    <t>malla de cobre</t>
  </si>
  <si>
    <t>Angebotszeichnung</t>
  </si>
  <si>
    <t>Quotation drawing</t>
  </si>
  <si>
    <t>Desenho de cotação</t>
  </si>
  <si>
    <t>Plano de oferta</t>
  </si>
  <si>
    <t xml:space="preserve">Allowed delamination diameter </t>
  </si>
  <si>
    <t xml:space="preserve">Delaminación del diámetro permitido </t>
  </si>
  <si>
    <t>Tolerance D1</t>
  </si>
  <si>
    <t>Tolerancia D1</t>
  </si>
  <si>
    <t>Geforderte Standzeit</t>
  </si>
  <si>
    <t>Required tool life</t>
  </si>
  <si>
    <t>Vida da ferramenta solicitada</t>
  </si>
  <si>
    <t>Requerimiento vida de hta.</t>
  </si>
  <si>
    <t>Tolerance D2</t>
  </si>
  <si>
    <t>Tolerancia D2</t>
  </si>
  <si>
    <t>Overall length L1</t>
  </si>
  <si>
    <t>Adapter: Wenn Ja Zeichnung/Norm beifügen</t>
  </si>
  <si>
    <t>adapter: If yes attach drawing/norm</t>
  </si>
  <si>
    <t>Adaptador: Se sim, anexar desenho/norma</t>
  </si>
  <si>
    <t>Adaptador: Si es si adjuntar plano/norma</t>
  </si>
  <si>
    <t xml:space="preserve">Machining Connection </t>
  </si>
  <si>
    <t>Interface Máquina</t>
  </si>
  <si>
    <t>Interfaz de máquina</t>
  </si>
  <si>
    <t>Senkwinkel  ∢</t>
  </si>
  <si>
    <t>C´sink angle ∢</t>
  </si>
  <si>
    <t>Ângulo do chanfro ∢</t>
  </si>
  <si>
    <t>∢ de avellanado</t>
  </si>
  <si>
    <t>Alternative zu AF3P</t>
  </si>
  <si>
    <t>Alternative for AF3P</t>
  </si>
  <si>
    <t>Alternativa para AF3P</t>
  </si>
  <si>
    <t>Innere Kühlung (von D 4,2 mm)</t>
  </si>
  <si>
    <t>Internal coolant
(from dia. 4,2 mm)</t>
  </si>
  <si>
    <t>Refrigeração interna (from dia. 4,2 mm)</t>
  </si>
  <si>
    <t>Refrigeración interna
(desde dia. 4,2 mm)</t>
  </si>
  <si>
    <t>Werkzeugdurchmesser D1
(min. 1 - max. 25,4 mm)</t>
  </si>
  <si>
    <t>Drill diameter D1
(min. 1 - max. 25,4 mm)</t>
  </si>
  <si>
    <t>Diâmetro de furação D1
(min. 1 - max. 25,4 mm)</t>
  </si>
  <si>
    <t>Diámetro de broca D1
(min. 1 - max. 25,4 mm)</t>
  </si>
  <si>
    <t>Innere Kühlung (von D 4,2 mm); D1 min. 2,5 - max. 21 mm)</t>
  </si>
  <si>
    <t>Internal coolant
(from dia. 4,2 mm); D1 min. 2,5 - max. 21mm</t>
  </si>
  <si>
    <t>Refrigeração interna 
(à partir dia. 4,2mm); D1 min. 2,5 - max. 21mm</t>
  </si>
  <si>
    <t>Refrigeración interna
(desde dia. 4,2 mm); D1 min. 2,5 - max. 21mm</t>
  </si>
  <si>
    <t>Bevorzugte Wendeplatte:</t>
  </si>
  <si>
    <t>Preferred Insert:</t>
  </si>
  <si>
    <t>Zähnezahl WSP 3 ( 1-2)</t>
  </si>
  <si>
    <t>No. Of teeth Insert 3 (1-2)</t>
  </si>
  <si>
    <t>Nr. di denti inserto 3 (1-2)</t>
  </si>
  <si>
    <t>No. De dientes por plaquita no. 3 (1-2):</t>
  </si>
  <si>
    <t>Nombre de dents plaquette 3 (1-2)</t>
  </si>
  <si>
    <t>Št.zob za ploščico št.3 (1-2):</t>
  </si>
  <si>
    <t>Zähnezahl WSP 4 ( 1-2)</t>
  </si>
  <si>
    <t>No. Of teeth Insert 4 (1-2)</t>
  </si>
  <si>
    <t>Nr. di denti inserto 4 (1-2)</t>
  </si>
  <si>
    <t>No. De dientes por plaquita no. 4 (1-2)</t>
  </si>
  <si>
    <t>Nombre de dents plaquette 4 (1-2)</t>
  </si>
  <si>
    <t>Št.zob za ploščico št.4 (1-2)</t>
  </si>
  <si>
    <t>No. Of teeth Insert 1 (1-2)</t>
  </si>
  <si>
    <t>No. De dientes por plaquita no. 1 (1-2)</t>
  </si>
  <si>
    <t>Št.zob za ploščico št.1 (1-2):</t>
  </si>
  <si>
    <t>No. Of teeth Insert 2 (1-2)</t>
  </si>
  <si>
    <t>No. De dientes por plaquita no. 2 (1-2)</t>
  </si>
  <si>
    <t>Št.zob za ploščico št.2 (1-2)</t>
  </si>
  <si>
    <t>Ø2 Fase</t>
  </si>
  <si>
    <t>Ø2 of cham</t>
  </si>
  <si>
    <t>Ø2 di Smusso</t>
  </si>
  <si>
    <t>Ø2 de Chaflán</t>
  </si>
  <si>
    <t>Ø2 de Chanfrein</t>
  </si>
  <si>
    <t>Ø2 Posnetja</t>
  </si>
  <si>
    <t xml:space="preserve">
Lieferung der Werkzeuge in 4 Wochen. Weitere Informationen zu Walter Xpress finden Sie auf www.walter-tools.com </t>
  </si>
  <si>
    <t xml:space="preserve">Shipment of the tool within 4 weeks from Germany. Additional information about Walter Xpress you will find at
www.walter-tools.com </t>
  </si>
  <si>
    <t>Spedizione dell'utensile entro 4 settimane dalla Germania. Trovate informazioni aggiuntive sul Walter Express su www.walter-tools.com</t>
  </si>
  <si>
    <t xml:space="preserve">Entrega de la herramienta en 4 semanas desde Alemania. Informacion adicional acerca de Walter Xpress se puede encontrar en www.walter-tools.com </t>
  </si>
  <si>
    <t>Offre sous 24 heures. Livraison des outils sous 4 semaines au départ d'Allemagne.Des informations complémentaires sur Walter Xpress sont disponibles sur notre site www.walter-tools.com</t>
  </si>
  <si>
    <t>Dobava iz Nemčije v 4 tednih.Dodatne informacije o Walter Xpressu lahko najdete  na www.walter-tools.com</t>
  </si>
  <si>
    <t>D.1  max. 31,99 ; min. 12</t>
  </si>
  <si>
    <t>Function length</t>
  </si>
  <si>
    <t>lunghezza funzionale</t>
  </si>
  <si>
    <t>Longitud funcional</t>
  </si>
  <si>
    <t>longueur utile</t>
  </si>
  <si>
    <t>Uporabna dolžina</t>
  </si>
  <si>
    <t>Typ und Abmaße - Werkzeug:</t>
  </si>
  <si>
    <t>Type and Dimension - Tool</t>
  </si>
  <si>
    <t>Fase L.</t>
  </si>
  <si>
    <t xml:space="preserve">Chamfer L. </t>
  </si>
  <si>
    <t>Smusso L.</t>
  </si>
  <si>
    <t xml:space="preserve">Chaflán L. </t>
  </si>
  <si>
    <t xml:space="preserve">Chanfrein L. </t>
  </si>
  <si>
    <t xml:space="preserve">Posnetje L. </t>
  </si>
  <si>
    <t xml:space="preserve">Ø2 (Fertigmaß) max. 59 mm
</t>
  </si>
  <si>
    <t xml:space="preserve">Ø2 (finished size) max. 59 mm
</t>
  </si>
  <si>
    <t>Ø2 (dim. Finito) max. 59 mm</t>
  </si>
  <si>
    <t>Ø2 (cota de acabado) max. 59 mm</t>
  </si>
  <si>
    <t xml:space="preserve">Ø2 (dimension finie) max. 59 mm
</t>
  </si>
  <si>
    <t>Ø2 (končna mera)max. 59 mm</t>
  </si>
  <si>
    <t>Ø3 (Fertigmaß) max. 59 mm</t>
  </si>
  <si>
    <t>Ø3 (finished size) max. 59 mm</t>
  </si>
  <si>
    <t>Ø3 (dim. Finito) max. 59 mm</t>
  </si>
  <si>
    <t>Ø3 (cota de acabado) max. 59 mm</t>
  </si>
  <si>
    <t>Ø3 (dimension finie) max. 59 mm</t>
  </si>
  <si>
    <t>Ø3 (končna mera) max. 59 mm</t>
  </si>
  <si>
    <t>Grenzwerte der Vollbohrstufen bei Insert Drills mit Aufbohrstufe.</t>
  </si>
  <si>
    <t>Design limits of Drill Step of Insert Drills with Boring Step.</t>
  </si>
  <si>
    <t>Platten-größe</t>
  </si>
  <si>
    <t>Size of Insert</t>
  </si>
  <si>
    <t>Grenzwerte der Vollbohrstufen bei Point Drills mit Aufbohrstufe.</t>
  </si>
  <si>
    <t>Design limits of Drill Step of Point Drills with Boring Step.</t>
  </si>
  <si>
    <t>Grenzwerte der Einzelstufenlänge, der Aufbohrstufe sind Δl1 ≥ 5 mm und Δl2 ≥ 10 mm</t>
  </si>
  <si>
    <t>Design limits of Single Step Length of Boring Step are Δl1 ≥ 5 mm and Δl2 ≥ 10 mm</t>
  </si>
  <si>
    <t>Wenn das Werkzeug nicht als Xpress abgewickelt werden kann, ist eine Abwicklung als Sonderwerkzeug mit längerer Lieferzeit vorgesehen.</t>
  </si>
  <si>
    <t>If the tool cannot be processed as Xpress, it will be processed as special tool with a longer delivery time.</t>
  </si>
  <si>
    <t>Geometrie Stufe 2 - Werkzeug</t>
  </si>
  <si>
    <t>Geometry Step 2 - Tool</t>
  </si>
  <si>
    <t>Ø3 Fase</t>
  </si>
  <si>
    <t>Ø3 of cham</t>
  </si>
  <si>
    <t>Ø3 di Smusso</t>
  </si>
  <si>
    <t>Ø3 de Chaflán</t>
  </si>
  <si>
    <t>Ø3 de Chanfrein</t>
  </si>
  <si>
    <t>Ø3 Posnetja</t>
  </si>
  <si>
    <t>Durchmesserbereich</t>
  </si>
  <si>
    <t>Range of Diameter</t>
  </si>
  <si>
    <t>Grenzwert:</t>
  </si>
  <si>
    <t>Limit:</t>
  </si>
  <si>
    <t>Schnittaufteilung unter dem selben Einstelwinkel ist nicht möglich</t>
  </si>
  <si>
    <t>Number of cutting passes under the same approach Angle passes is not possible</t>
  </si>
  <si>
    <t>Zähnezahl (zmin=1; zmax=2) der Aufbohrstufen wird der Bearbeitung angepasst</t>
  </si>
  <si>
    <t>Number of Teeth (zmin=1; zmax=2) of Boring Steps will be adapted to task</t>
  </si>
  <si>
    <t>90° bis 3°</t>
  </si>
  <si>
    <t>90° till 3°</t>
  </si>
  <si>
    <t>Nach der Prüfung Ihrer Anfrage auf technische Machbarkeit, erhalten Sie umgehend eine Antwort.</t>
  </si>
  <si>
    <t xml:space="preserve">After the testing your inquiry on technical feasibility, you get immediately an answer.    </t>
  </si>
  <si>
    <t>max. Aufbohrtiefe: 5xDc1</t>
  </si>
  <si>
    <t>max. Drilling Depth: 5xDc1</t>
  </si>
  <si>
    <t>Geometrie Stufe 3 - Werkzeug</t>
  </si>
  <si>
    <t>Geometry Step 3 - Tool</t>
  </si>
  <si>
    <t>Zähnezahl (zmin=1; zmax=4) der Aufbohrstufen wird der Bearbeitung angepasst</t>
  </si>
  <si>
    <t>Number of Teeth (zmin=1; zmax=4) of Boring Steps will be adapted to task</t>
  </si>
  <si>
    <t>Aufmaßsituation (Rohteil)</t>
  </si>
  <si>
    <t>Allowance Situation (Blank)</t>
  </si>
  <si>
    <t xml:space="preserve">Wenn möglich, Roh- und Fertigteilzeichnung dem Anfrageblatt beifügen </t>
  </si>
  <si>
    <t xml:space="preserve">If it is possible, add drawing of unmachined and machined part </t>
  </si>
  <si>
    <t>Spannfläche:</t>
  </si>
  <si>
    <t>clamping surface:</t>
  </si>
  <si>
    <t>Daten - Werkstück:</t>
  </si>
  <si>
    <t>Data - Workpiece</t>
  </si>
  <si>
    <t>Schnittaufteilung ist nicht möglich</t>
  </si>
  <si>
    <t>Number of Cutting passes is not possible</t>
  </si>
  <si>
    <t>Nach einer Prüfung ihrer Anfrage auf technische Machbarkeit, erhalten Sie umgehend eine Antwort.</t>
  </si>
  <si>
    <t xml:space="preserve">After testing your inquiry on technical feasibility, you get immediately an answer.    </t>
  </si>
  <si>
    <t>Geometrie Stufe 1 - Werkzeug</t>
  </si>
  <si>
    <t>Geometry Step 1 - Tool</t>
  </si>
  <si>
    <t>Ø1 (Fertigmaß)
max. 200, min. 16</t>
  </si>
  <si>
    <t>Ø1 (finished size)
max. 200, min. 16</t>
  </si>
  <si>
    <t>Ø1 (dim. finito              max.200, min. 16</t>
  </si>
  <si>
    <t>Ø1 (cota de acabado)
max. 200, min. 16</t>
  </si>
  <si>
    <t>Ø1 (dimension finie)
max. 200, min. 16</t>
  </si>
  <si>
    <t>Ø1 (končna mera)
max.200, min.16</t>
  </si>
  <si>
    <t>(Rohteil)</t>
  </si>
  <si>
    <t>(raw hole)</t>
  </si>
  <si>
    <t>(foro grezzo)</t>
  </si>
  <si>
    <t>(agujero en bruto)</t>
  </si>
  <si>
    <t>(ébauche)</t>
  </si>
  <si>
    <t>(predvrtanje)</t>
  </si>
  <si>
    <t>(Rohmaß)</t>
  </si>
  <si>
    <t>Plattenposition 1:</t>
  </si>
  <si>
    <t>Insert position 1:</t>
  </si>
  <si>
    <t>posizione inserto 1</t>
  </si>
  <si>
    <t>Posición placa 1</t>
  </si>
  <si>
    <t>position plaquette 1</t>
  </si>
  <si>
    <t>Položaj ploščice 1</t>
  </si>
  <si>
    <t>Plattenposition 2:</t>
  </si>
  <si>
    <t>Insert position 2:</t>
  </si>
  <si>
    <t>posizione inserto 2</t>
  </si>
  <si>
    <t>Posición placa 2</t>
  </si>
  <si>
    <t>position plaquette 2</t>
  </si>
  <si>
    <t>Položaj ploščice 2</t>
  </si>
  <si>
    <t>Plattenposition 3:</t>
  </si>
  <si>
    <t>Insert position 3:</t>
  </si>
  <si>
    <t>posizione inserto 3</t>
  </si>
  <si>
    <t>Posición placa 3</t>
  </si>
  <si>
    <t>position plaquette 3</t>
  </si>
  <si>
    <t>Položaj ploščice 3</t>
  </si>
  <si>
    <t>Plattenposition 4:</t>
  </si>
  <si>
    <t>Insert position 4:</t>
  </si>
  <si>
    <t>posizione inserto 4</t>
  </si>
  <si>
    <t>Posición placa 4</t>
  </si>
  <si>
    <t>position plaquette 4</t>
  </si>
  <si>
    <t>Položaj ploščice 4</t>
  </si>
  <si>
    <t>Plattenposition 5:</t>
  </si>
  <si>
    <t>Insert position 5:</t>
  </si>
  <si>
    <t>posizione inserto 5</t>
  </si>
  <si>
    <t>Posición placa 5</t>
  </si>
  <si>
    <t>position plaquette 5</t>
  </si>
  <si>
    <t>Položaj ploščice 5</t>
  </si>
  <si>
    <t>Plattenposition 6:</t>
  </si>
  <si>
    <t>Insert position 6:</t>
  </si>
  <si>
    <t>posizione inserto 6</t>
  </si>
  <si>
    <t>Posición placa 6</t>
  </si>
  <si>
    <t>position plaquette 6</t>
  </si>
  <si>
    <t>Položaj ploščice 6</t>
  </si>
  <si>
    <t>Zähnezahl (1-4):</t>
  </si>
  <si>
    <t>No. of teeth (1-4):</t>
  </si>
  <si>
    <t>Nr. di denti (1-4)</t>
  </si>
  <si>
    <t>Nº de aristas de corte (1-4)</t>
  </si>
  <si>
    <t>nombre de dents (1-4)</t>
  </si>
  <si>
    <t>Št. Zob na (1-4)</t>
  </si>
  <si>
    <t>fester Plattensitz</t>
  </si>
  <si>
    <t>insert seat</t>
  </si>
  <si>
    <t xml:space="preserve">sede inserto </t>
  </si>
  <si>
    <t>Asiento de inserto</t>
  </si>
  <si>
    <t>logement plaquette</t>
  </si>
  <si>
    <t>Sedež plščice</t>
  </si>
  <si>
    <t>Kassettensitz</t>
  </si>
  <si>
    <t>cartridge seat</t>
  </si>
  <si>
    <t>Sede cartuccia</t>
  </si>
  <si>
    <t>Asiento de cartucho</t>
  </si>
  <si>
    <t>logement cartouche</t>
  </si>
  <si>
    <t>Sedež kasete</t>
  </si>
  <si>
    <t>Kassettenname:</t>
  </si>
  <si>
    <t>cartridge name:</t>
  </si>
  <si>
    <t>Denominazione cartuccia:</t>
  </si>
  <si>
    <t>Nombre de cartucho:</t>
  </si>
  <si>
    <t>reference cartouche:</t>
  </si>
  <si>
    <t>Ime kasete:</t>
  </si>
  <si>
    <t>Ø2 (Fertigmaß)
max. 200, min. 16</t>
  </si>
  <si>
    <t>Ø2 (finished size)
max. 200, min. 16</t>
  </si>
  <si>
    <t>Ø2 (dim. finito              max.200, min. 16</t>
  </si>
  <si>
    <t>Ø2 (cota de acabado)
max. 200, min. 16</t>
  </si>
  <si>
    <t>Ø2 (dimension finie)
max. 200, min. 16</t>
  </si>
  <si>
    <t>Ø2 (končna mera)
max.200, min.16</t>
  </si>
  <si>
    <t>Ø3 (Fertigmaß)
max. 200, min. 16</t>
  </si>
  <si>
    <t>Ø3 (finished size)
max. 200, min. 16</t>
  </si>
  <si>
    <t>Ø3 (dim. finito              max.200, min. 16</t>
  </si>
  <si>
    <t>Ø3 (cota de acabado)
max. 200, min. 16</t>
  </si>
  <si>
    <t>Ø3 (dimension finie)
max. 200, min. 16</t>
  </si>
  <si>
    <t>Ø3 (končna mera)
max.200, min.16</t>
  </si>
  <si>
    <t>Auskraglänge - Werkzeug</t>
  </si>
  <si>
    <t>Unsupported Length - Tool</t>
  </si>
  <si>
    <t>Mögliche Durchmesser für Kassettenwerkzeuge</t>
  </si>
  <si>
    <t>Possible Diameter for Tools with Cartridges</t>
  </si>
  <si>
    <t>Kassettentyp</t>
  </si>
  <si>
    <t>Type of Cartridge</t>
  </si>
  <si>
    <t>ISO- Kurzklemmhalter</t>
  </si>
  <si>
    <t>ISO-short cartridges</t>
  </si>
  <si>
    <t>Mini- Kurzklemmhalter</t>
  </si>
  <si>
    <t>ISO-cartridges</t>
  </si>
  <si>
    <t>Feinbohr- Kurzklemmhalter</t>
  </si>
  <si>
    <t>Precision boring cartridges</t>
  </si>
  <si>
    <t>Walter Mini Halter</t>
  </si>
  <si>
    <t>Grenzwerte der Einzelstufenlänge sind Δl1 ≥ 5 mm und Δl2 ≥ 10 mm</t>
  </si>
  <si>
    <t>Design limits of Single Step Length are Δl1 ≥ 5 mm and Δl2 ≥ 10 mm</t>
  </si>
  <si>
    <t>l4 = max. 5 x Ø aber max. 300 mm</t>
  </si>
  <si>
    <t>l4 = max. 5 x Ø but max. 300 mm</t>
  </si>
  <si>
    <t>Integration der Anfrageblätter für die Brand Valenite und komplette Überarbeitung des Bereichs PKD. Integration eines Anfrageblattes für Composite-Werkzeuge im Bereich Bohren und ein Anfrageblatt für WALTER Xpress Fräsen (Prototyp)</t>
  </si>
  <si>
    <t>Integration of inquiry sheets for Brand Valenite and complete revision of area PCD. ääintegration of an inquiry sheet for composite tools in area of drilling and inquiry sheet for WALTER Xpress Milling (Prototyp)</t>
  </si>
  <si>
    <t>Lider marka Valenite ve PKD ( çok kristalli elmas) alanının komple yenilenmesi için teklif isteme formlarının birleştirilmesi. Delik işleme alanında kompozit takımlar için teklif isteme formalarının ve WALTER Xpress frezeleme (Prototyp) için teklif isteme</t>
  </si>
  <si>
    <t>Integration of inquiry sheets for Brand Valenite and compleate revision of area PCD. Integration of an inquiry sheet for composite tools in area of drilling and inquireý sheet for WALTER Xpress Millin (Prototyp)</t>
  </si>
  <si>
    <t>Änderungen am Anfrageblatt WALTER Xpress und HSS/SC</t>
  </si>
  <si>
    <t>Changes in the inquiry sheet WALTER Xpress and HSS/SC</t>
  </si>
  <si>
    <t>WALTER Xpress ve HSS/SC teklif isteme formunda değişiklikler</t>
  </si>
  <si>
    <t>²) Inkl. Nachschleifreserve, Baumaße bei Stufenwerkzeuge max. 12xD als WALTER Xpress möglich</t>
  </si>
  <si>
    <t>²) Incl. regrinding reserve, dimension for step tool max. 12xD as WALTER Xpress possible</t>
  </si>
  <si>
    <t>包含，修磨服务，阶梯钻的制造尺寸最大为12倍径WALTER Xpress</t>
  </si>
  <si>
    <t>²) Incl. Dimensione max. di riaffilatura e quota d'ingombro per utensili a gradino 12xD come WALTER Xpress possibile</t>
  </si>
  <si>
    <t xml:space="preserve"> ²) Reserva para reafiação, dimensão máxima ferramenta escalonada 12xD conforme as possibilidades WALTER Xpress.</t>
  </si>
  <si>
    <t>²) Incl. reserva de rectificación, la dimensión máxima de escalón de la herramienta. 12xD WALTER Xpress como sea posible</t>
  </si>
  <si>
    <t>²) Incluant la réserve pour reconditionnement, dimension maxi possible pour outil étagé 12xD en WALTER Xpress</t>
  </si>
  <si>
    <t>2)리그라인딩용 여유 치수를 포함하여, 다단공구의 최대 치수를 12XD까지 WALTER Xpress 에서 제작 가능합니다.</t>
  </si>
  <si>
    <t xml:space="preserve">²) Vključno z rezervo za ponovno brušenje, največja velikost stopenjskega orodja 12xD, kakršna je možna pri WALTER Xpress </t>
  </si>
  <si>
    <t>²) Bileme rezervi dahil olup, maks. 12xD imalat boyutlu kademeli takımlarda WALTER Xpress olarak mümkün</t>
  </si>
  <si>
    <t>Angebotsbearbeitung innerhalb 24 Stunden. Lieferung der Werkzeuge in 2 Wochen (X.treme Plus in 3 Wochen). Weitere Informationen zu WALTER Xpress finden Sie unter www.walter-tools.com</t>
  </si>
  <si>
    <t>Quotation processing within 24 hours. Delivery of tool in 2 weeks (X.treme Plus in 3 weeks). You can find additional informations for WALTER Xpress under www.walter-tool.com</t>
  </si>
  <si>
    <t>报价工作将在24小时内，交货期为2周(X.treme Plus在3周).关于WALTER Xpress信息请查看www.walter-tools.com</t>
  </si>
  <si>
    <t>Elaborazione offerta entro le 24 ore. Consegna degli utensili in 2 settimane  (X.treme Plus in 3 settimane). Ulteriori informazioni su WALTER Xpress le trovate su www.walter-tools.com</t>
  </si>
  <si>
    <t>Cotação de processamento em 24 horas**. Entrega da ferramenta em duas semanas** (X.treme Plus em 3 semanas**). Você pode encontrar informações adicionais para WALTER Xpress em www.walter-tools.com
** Prazos referentes à Europa. Para mais informações entr</t>
  </si>
  <si>
    <t>Cotización dentro de las 24 horas. Entrega de herramienta en 2 semanas (X.treme Plus en 3 semanas). Puede encontrar información adicional para WALTER Xpress en www.walter-tool.com</t>
  </si>
  <si>
    <t>Offre réalisée sous 24 heures. Livraison des outils sous 2 semaines (X.treme Plus sous 3 semaines). Plus d'information sur WALTER Xpress sont disponibles sous www.walter-tools.com</t>
  </si>
  <si>
    <t xml:space="preserve">견적 24시간안에 처리. 납기 2주안. (X.treme Plus in 3 weeks).  WALTER Xpress에 대한 정보는 www.walter-tool.com에서 찾아 볼 수 있다. </t>
  </si>
  <si>
    <t>Povpraševanje oz. ponudba obravnavana v 24 urah. Dostava orodja v 2 tednih (X.treme Plus v 3 tednih). Dodatne informacije o WALTER Xpress lahko najdete na www.walter-tool.com</t>
  </si>
  <si>
    <t>Teklif verme işlemi 24 saat içinde gerçekleşir. Takım 2 hafta içinde (X.treme Plus 3 hafta) teslim edilir. WALTER Xpress hakkında daha ayrıntılı bilgi için www.walter-tools.com adresine bakın.</t>
  </si>
  <si>
    <t xml:space="preserve">Für Simple special ähnlich dem Standardwerkzeug; Gesamtlänge max. 300mm, Ø150mm.
Falls keine weiteren technischen Informationen vorliegen --&gt; entsprechend Standard </t>
  </si>
  <si>
    <t>For Simple special similar to standard tool; Total lenght max. 300mm, Ø150mm.
If there are no other technical informations --&gt; according to standard.</t>
  </si>
  <si>
    <t>对于Simple special 和标准件相似；总长 最大.300毫米，直径150毫米。如果没有其他的技术要求--&gt;按照标准件</t>
  </si>
  <si>
    <t>Per Simple special simile all'utensile standard: lunghezza tot. max. 300 mm, Ø150mm.
Se non ci sono altre informazioni tecniche --&gt; secondo standard.</t>
  </si>
  <si>
    <t>For Simple special similar to standard tool; Total lenght max. 300mm (11,8 inch), Ø150mm (7,08 inch).
If there are no other technical informations --&gt; according to standard.</t>
  </si>
  <si>
    <t xml:space="preserve"> Para Simple special semelhante a ferramenta de catálogo; comprimento máximo total L=300 mm (11,81 in), Ø 350 mm (13,75 in)
 Se não houver outras informações técnicas → de acordo com a norma</t>
  </si>
  <si>
    <t>Para Simple special similar a la herramienta estándar ; longitud máxima total. 300 mm (11,81 pulgadas), Ø 350 mm (13,75 pulgadas)
 si no hay otras informaciones técnicas → según la norma</t>
  </si>
  <si>
    <t>Pour les outils Simple special équivalents à un outil standard; longueur maximale 300 mm; Ø150mm. Dans le cas où aucune information complémentaire n'est disponible --&gt; équivalent au standard</t>
  </si>
  <si>
    <t xml:space="preserve">표준품과 유사한 Simple special공구; 전장길이 최대. 300 mm (11,81 in), Ø 350 mm (13,75 in)
만약 다른 정보가 없다면 표준품을 따른다. </t>
  </si>
  <si>
    <t>Za Simple special orodje, podobno standardnemu orodju; maksimalna skupna dolžina 300 mm (11,81 in), Ø 350 mm (13,75 in)
Če ni drugih tehničnih informacij → v skladu s standardom.</t>
  </si>
  <si>
    <t xml:space="preserve">Simple special için benzer standart takım ; Tam boy maks.300 mm., Ø 150 mm. Eğer daha ayrıntılı teknik bilgi bulunmuyorsa --&gt; standardına göre </t>
  </si>
  <si>
    <t>Integration der Anfrageblätter für die Brand Valenite und komplette Überarbeitung des Bereichs PKD. Integration eines Anfrageblattes für Composite - Werkzeuge im Bereich Bohren und ein Anfrageblatt für WALTER Xpress Fräsen (Prototyp)</t>
  </si>
  <si>
    <t>Integration of inquiry sheets for Brand Valenite and complete revision of area PC. Integration of an inquiry sheet for composite tools in area of drilling and inquiry sheet for WALTER Xpress Milling (Prototyp)</t>
  </si>
  <si>
    <t xml:space="preserve">Für Simple special ähnlich dem Standardwerkzeug; Gesamtlänge max. 300mm, Ø 350 mm
Falls keine weiteren technischen Informationen vorliegen --&gt; entsprechend Standard </t>
  </si>
  <si>
    <t>For Simple special similar to standard tool; total length max. 300 mm, Ø 350 mm
if there are no other technical informations → according to standard</t>
  </si>
  <si>
    <t>对于Simple special相类似标准产品; 总长最大300毫米，直径350毫米 
如果没有其他技术信息 --&gt; 按照标准件.</t>
  </si>
  <si>
    <t>Per Simple special simile a utensile standard; lunghezza totale max. 300mm, Ø 350 mm
Se non ci sono ulteriori informazioni tecniche --&gt; secondo standard</t>
  </si>
  <si>
    <t>For Simple special similar to standard tool; total length max. 300 mm (11,81 inches), Ø 350 mm (13,78 inches)
if there are no other technical informations → according to standard</t>
  </si>
  <si>
    <t xml:space="preserve"> Para Simple special semelhante a ferramenta de catálogo; comprimento máximo total L=300 mm (11,81 in), Ø 350 mm (13,75 in)
 Se não houver outras informações técnicas → de acordo com a norma
</t>
  </si>
  <si>
    <t>Pour les outils Simple special équivalents au standard, longueur totale 300mm, Ø 350 mm
Dans le cas ou aucune information technique complémentaire n'est disponible --&gt; suivant standard</t>
  </si>
  <si>
    <t>Za Simple special orodje, podobno standardnemu orodju; maksimalna skupna dolžina 300 mm, Ø 350 mm
Če ni drugih tehničnih informacij → v skladu s standardom.</t>
  </si>
  <si>
    <t>Simple special için benzer standart takım ; Tam boy maks.300 mm., Ø 350 mm. Eğer daha ayrıntılı teknik bilgi bulunmuyorsa --&gt; standardına göre</t>
  </si>
  <si>
    <t xml:space="preserve">Für Simple special ähnlich dem Standardwerkzeug; Gesamtlänge max. 300mm (11,81 in), Ø 350 mm (13,75 in)
Falls keine weiteren technischen Informationen vorliegen --&gt; entsprechend Standard </t>
  </si>
  <si>
    <t>For Simple special similar to standard tool; total length max. 300 mm (11,81 in), Ø 350 mm (13,75 in)
if there are no other technical informations → according to standard</t>
  </si>
  <si>
    <t>Para Simple specialo similar a ferramenta padrão; comprimento máximo total. 300 mm, Ø 350 mm
se não há outras informações técnicas → de acordo com a norma</t>
  </si>
  <si>
    <t>Para Simple special similar a la herramienta estándar ; longitud máxima total. 300 mm, Ø 350 mm
 si no hay otras informaciones técnicas → según la norma</t>
  </si>
  <si>
    <t>Simple special için benzer standart takım ; Tam boy maks.300 mm. (11,81 inç), Ø 350 mm. (13,75 inç.)Eğer daha ayrıntılı teknik bilgi bulunmuyorsa --&gt; standardına göre</t>
  </si>
  <si>
    <t>Integration of inquiry sheets for Brand Valenite and complete revision of area PCD. Integration of an inquiry sheet for composite tools in area of drilling and inquiry sheet for WALTER Xpress Milling (Prototyp)</t>
  </si>
  <si>
    <t>Integration of inquiry sheets for Brand Valenite and acomplete revision of area PCD. Integration of an inquiry sheet for composite tools in area of drilling and inyuiry sheet for WALTER Xpress Milling (Prototyp)</t>
  </si>
  <si>
    <t>Integration der Anfrageblätter für die Brand Valenite und komplette Überarbeitung des Vereichs PKD. Integration eines Anfrageblattes für Composite-Werkzeuge im Bereich Bohren und ein Anfrageblatt für WALTER Xpress Fräsen (Prototyp)</t>
  </si>
  <si>
    <t>Integration of inquiry for Brand Valenite and complete revision of area PCD. Integration of an inquiry sheet for composite tools in areas of drilling and inquiry sheet for WALTER Xpress Milling (Prototyp)</t>
  </si>
  <si>
    <t>Intrgration of inquiry sheet for Brand Valenite and complete revision of area PCD. Integration of an inquiry sheet for composite tools in area of drilling and inquiry sheet for WALTER Xpress Milling (Prototyp)</t>
  </si>
  <si>
    <t xml:space="preserve">Für Simple special ähnlich dem Standardwerkzeug; Detailfestlegungen gemäß Richtlinie GEP-QO00-01 für Express Kriterien.
Falls keine weiteren technischen Informationen vorliegen --&gt; entsprechend Standard </t>
  </si>
  <si>
    <t>For Simple special similar to standard tool; Detaildefinitions according to guideline GEP-QO00-01 for Express criterias.
If there are no other technical informations --&gt; according to standard.</t>
  </si>
  <si>
    <t>对于Simple special相类似标准产品; 详细说明请按照 GEP-QO00-01 
如果没有其他技术信息 --&gt; 按照标准件.</t>
  </si>
  <si>
    <t>Per Simple special simile all'utensile standard: definizione secondo norma GEP-QO00-01 per criteri Express. Se non ci sono altre informazioni tecniche--&gt; secondo standard.</t>
  </si>
  <si>
    <t>Para Simple special semelhante à ferramenta de catálogo; Detalhes e definições de acordo com a diretriz GEP-QO00-01 para critérios Express.
Se não há outras informações técnicas -&gt; De acordo com o padrão.</t>
  </si>
  <si>
    <t>Para Simple special similar a la herramienta estándar; definiciones de detalles de acuerdo a la directriz GEP-QO00-01 para criterios Express.
 Si no hay otras informaciones técnicas -&gt; según la norma.</t>
  </si>
  <si>
    <t>Pour les outils Simple special similaires aux outils standard; définition des détails suivants la règle GEP-QO00-01 pour les critères Express. Si aucune indication technique particulière disponible --&gt; suivant le standard</t>
  </si>
  <si>
    <t>표준품과 유사한 Simple special공구;  GEP-QO00-01 Express 가이드라인 기준에 맞추어 세부 치수 설계.</t>
  </si>
  <si>
    <t>Za Simple special orodje, podobno standardnemu orodju; podrobne definicije v skladu s smernicami GEP-QO00-01 za Express kriterije.        Če ni drugih tehničnih informacij → v skladu s standardom.</t>
  </si>
  <si>
    <t>Simple special için benzer standart takım ; Express kriterleri için yönerge GEP-QO00-01' e göre ayrıntılı saptamalarEğer daha ayrıntılı teknik bilgi bulunmuyorsa --&gt; standardına göre</t>
  </si>
  <si>
    <t>Svenska</t>
  </si>
  <si>
    <t>Obligatorisk</t>
  </si>
  <si>
    <t>Förfrågan Borrning / Uppborning</t>
  </si>
  <si>
    <t>Språk val</t>
  </si>
  <si>
    <t>Start datum</t>
  </si>
  <si>
    <t>Innehåll</t>
  </si>
  <si>
    <t>Process ägare:</t>
  </si>
  <si>
    <t xml:space="preserve">Försättsbladet beskriver förfarandena för skapande, publicering och delning av systemrelevanta dokument och register. Den innehåller en översikt över de förändringar och dess bindande distribution.
</t>
  </si>
  <si>
    <t>●Upphovsmannen av dokumentet säkerställer att processen QOP-QP00-01 följs, 
   "Control of system relevant documents and records", 
● Upphovsmannen klargör riktigheten i dokumentet med de berörda avdelningarna, 
● Upphovsmannen ser till att dokumentet und</t>
  </si>
  <si>
    <t>"● Upphovsmannen lämnar de undertecknade försättsbladet och den nya / reviderade dokument till AQ, 
● AQ kommer att göra registrering och arkivering av den ursprungliga versionen, 
● den officiella utgåvan tillhandahålls genom offentliggörande i Walter in</t>
  </si>
  <si>
    <t>Skapades första gången</t>
  </si>
  <si>
    <t>Namn</t>
  </si>
  <si>
    <t>Avdelning</t>
  </si>
  <si>
    <t>Senaste revision</t>
  </si>
  <si>
    <t>Publicerad av Kvalitet och Risk</t>
  </si>
  <si>
    <t>register</t>
  </si>
  <si>
    <t>Beskrivning av revision/innehåll</t>
  </si>
  <si>
    <t>Cc. för bindande Dokument.</t>
  </si>
  <si>
    <t>Granskning
Datum/Underskrift</t>
  </si>
  <si>
    <t>Sida</t>
  </si>
  <si>
    <t>Skapa nytt</t>
  </si>
  <si>
    <t>Revision ersätter AGP-F-2-01 med AGP-2-08 och AGP-F-2-10 till AGP-F-2-13</t>
  </si>
  <si>
    <t>Revision och anpassning till QOP-QP00-01 och korregering av matrix</t>
  </si>
  <si>
    <t>Revision och anpassning till ny organisation WTP och Engineering</t>
  </si>
  <si>
    <t>Integrering av förfrågan för Varumärke Valenite och fullständig översyn av området PCD. Integrering av förfrågan för sammansatta verktyg i området borrning och förfrågan för WALTER Xpress Milling (Prototyp)</t>
  </si>
  <si>
    <t>För information</t>
  </si>
  <si>
    <t>Revisio, ersätter AGP-F-2-01 till AGP-F-2-08 och AGP-F-2-10 till AGP-F-2-14</t>
  </si>
  <si>
    <t>Förändringar i offert förfrågan WALTER Xpress och HSS/SC</t>
  </si>
  <si>
    <t>Integrering offert förfrågan Xpress vändskär</t>
  </si>
  <si>
    <t>Förfrågan borrning - HSS/SC</t>
  </si>
  <si>
    <t>Dokumnet nr.</t>
  </si>
  <si>
    <t>Revision_</t>
  </si>
  <si>
    <t>Sida:</t>
  </si>
  <si>
    <t>Distrubitör</t>
  </si>
  <si>
    <t>Distrubitör nr</t>
  </si>
  <si>
    <t>Kund</t>
  </si>
  <si>
    <t>Kund nr.</t>
  </si>
  <si>
    <t>email</t>
  </si>
  <si>
    <t>Önskat slut datum</t>
  </si>
  <si>
    <t>Bilindustri</t>
  </si>
  <si>
    <t>Energi</t>
  </si>
  <si>
    <t>Generellt</t>
  </si>
  <si>
    <t>Järnväg</t>
  </si>
  <si>
    <t>Antal (saffling)</t>
  </si>
  <si>
    <t>Alla längd och diameter dimensioner i mm</t>
  </si>
  <si>
    <t>Arbetsstycke material</t>
  </si>
  <si>
    <t>Hårdhet</t>
  </si>
  <si>
    <t>Håldjup</t>
  </si>
  <si>
    <t>hål typ</t>
  </si>
  <si>
    <t>Kylning</t>
  </si>
  <si>
    <t>invändigt</t>
  </si>
  <si>
    <t>utvändig</t>
  </si>
  <si>
    <t>Torr</t>
  </si>
  <si>
    <t>Verktygsmatrial</t>
  </si>
  <si>
    <t>Solid hårdmetall</t>
  </si>
  <si>
    <t>(elliptisk form)</t>
  </si>
  <si>
    <t>(rund form)</t>
  </si>
  <si>
    <t>emulsion/oil</t>
  </si>
  <si>
    <t>(rektangulär form)</t>
  </si>
  <si>
    <t>(V-typ)</t>
  </si>
  <si>
    <t>Dimensioner</t>
  </si>
  <si>
    <t>Hål</t>
  </si>
  <si>
    <t>Verktyg</t>
  </si>
  <si>
    <t>¹) Största diameter för stegverktyg</t>
  </si>
  <si>
    <t>²) Skaft diameter eller morsekona nummer</t>
  </si>
  <si>
    <t>Skaft</t>
  </si>
  <si>
    <t>Verktygsfamilj eller katalognummer</t>
  </si>
  <si>
    <t xml:space="preserve">1. Steg </t>
  </si>
  <si>
    <t>2. Steg</t>
  </si>
  <si>
    <t>Beläggning</t>
  </si>
  <si>
    <t>Obelaggd</t>
  </si>
  <si>
    <t>Special beläggning</t>
  </si>
  <si>
    <t>Kommentar</t>
  </si>
  <si>
    <t>Ifylld av</t>
  </si>
  <si>
    <t>Process ägare</t>
  </si>
  <si>
    <t>Huvudprocess</t>
  </si>
  <si>
    <t>Engineeringprocess</t>
  </si>
  <si>
    <t>Blanketten ska fyllas i endast på tyska eller engelska.</t>
  </si>
  <si>
    <t>Förfrågan borrning - Walter Xpress</t>
  </si>
  <si>
    <t xml:space="preserve">Skaft-Ø 06 till 12mm (0,236-0,472 in) max. 50 st 
Skaft-Ø 14 till 16mm (0,551-0,630 in) max. 30 st 
Skaft-Ø 18 till 20mm (0,709-0,787 in) max. 20 st </t>
  </si>
  <si>
    <t>Längd och diametrar i</t>
  </si>
  <si>
    <t>Tol.-vidd &gt;=IT6</t>
  </si>
  <si>
    <t xml:space="preserve">²) Inkl. omslipning,  dimension för steg verktyg max. 12xD är möjligt inom WALTER Xpress </t>
  </si>
  <si>
    <t>HPC-bearbetning</t>
  </si>
  <si>
    <t>Högprestanda borr</t>
  </si>
  <si>
    <t>³) omkring 50% diameterskillnad mellan den största och minsta diametern tillåten på verktyget</t>
  </si>
  <si>
    <t>Offert levereras inom 24 timmar. Leverans av verktyg inom 2 veckor (X.treme Plus inom 3 veckor). Du kan hitta ytterligare information om WALTER Xpress på www.walter-tool.com</t>
  </si>
  <si>
    <t>Förfrågan borrning - Komposit</t>
  </si>
  <si>
    <t xml:space="preserve">Förfrågan till:  WT - Engineering Composite@walter-tools.com </t>
  </si>
  <si>
    <t>Hårdmetallsverktyg minsta antal 5st
PCD-Vein verktyg minsta antal 3st</t>
  </si>
  <si>
    <t>Maskin</t>
  </si>
  <si>
    <t>Maskin typ</t>
  </si>
  <si>
    <t>Halvautomatisk</t>
  </si>
  <si>
    <t>Handhållen</t>
  </si>
  <si>
    <t>variabel matning</t>
  </si>
  <si>
    <t>Luft</t>
  </si>
  <si>
    <t>Ivändig kylning</t>
  </si>
  <si>
    <t>emulsion</t>
  </si>
  <si>
    <t>utvändig kylning</t>
  </si>
  <si>
    <t>styrbussning</t>
  </si>
  <si>
    <t>Nej</t>
  </si>
  <si>
    <t>Verktygshållare</t>
  </si>
  <si>
    <t>max varvtal</t>
  </si>
  <si>
    <t>matning per varv</t>
  </si>
  <si>
    <t>Bearbetinngskriteria</t>
  </si>
  <si>
    <t>Delaminering</t>
  </si>
  <si>
    <t>urflisning</t>
  </si>
  <si>
    <t>Livslängd</t>
  </si>
  <si>
    <t>Arbetsstycke</t>
  </si>
  <si>
    <t>Tjocklek (borrdjup)</t>
  </si>
  <si>
    <t>Fibermatrial</t>
  </si>
  <si>
    <t>Kolfiber (CFRP)</t>
  </si>
  <si>
    <t>IS kolfiber</t>
  </si>
  <si>
    <t>Glasfiber</t>
  </si>
  <si>
    <t>Fabrikat</t>
  </si>
  <si>
    <t>enkelriktad</t>
  </si>
  <si>
    <t>vävd</t>
  </si>
  <si>
    <t>isotropisk</t>
  </si>
  <si>
    <t>blandad</t>
  </si>
  <si>
    <t>Harts</t>
  </si>
  <si>
    <t>Termoplast</t>
  </si>
  <si>
    <t>Vinylester / Polyester</t>
  </si>
  <si>
    <t>Avsluta på utgångssidan</t>
  </si>
  <si>
    <t>jämn</t>
  </si>
  <si>
    <t>ojämn</t>
  </si>
  <si>
    <t>Beläggning på utgångssidan</t>
  </si>
  <si>
    <t>Ingen</t>
  </si>
  <si>
    <t>Färgskikt</t>
  </si>
  <si>
    <t>glasytskikt</t>
  </si>
  <si>
    <t>Avtagbart skikt</t>
  </si>
  <si>
    <t>Prov tillgängligt för test</t>
  </si>
  <si>
    <t>stapel/paket</t>
  </si>
  <si>
    <t>Lager 1</t>
  </si>
  <si>
    <t>Lager 2</t>
  </si>
  <si>
    <t>Lager 3</t>
  </si>
  <si>
    <t>Övriga</t>
  </si>
  <si>
    <t>Tjocklek</t>
  </si>
  <si>
    <t>Krav</t>
  </si>
  <si>
    <t>Geometri beteckning för info</t>
  </si>
  <si>
    <t>A = Automatiserad</t>
  </si>
  <si>
    <t>M=Manuel</t>
  </si>
  <si>
    <t>Matrial</t>
  </si>
  <si>
    <t>Krav PCD Vein</t>
  </si>
  <si>
    <t>Krav Solid hårdmetall</t>
  </si>
  <si>
    <t>Offererat antal (min 3st)</t>
  </si>
  <si>
    <t>Invändig kylning
(från dia. 4,7mm)</t>
  </si>
  <si>
    <t>Mått i</t>
  </si>
  <si>
    <t>Borrdiameter D1
(min 2,5 - max 12,8mm)</t>
  </si>
  <si>
    <t>Tolerans på D1</t>
  </si>
  <si>
    <t>Skaft diameter D2</t>
  </si>
  <si>
    <t>Tolerans på D2</t>
  </si>
  <si>
    <t>Total längd L1</t>
  </si>
  <si>
    <t>Spånrumslängd L2</t>
  </si>
  <si>
    <t>Skaft längd L3</t>
  </si>
  <si>
    <t>Skaft utförande</t>
  </si>
  <si>
    <t>Gränssnitt till maskin</t>
  </si>
  <si>
    <t>Ytfinhet hål</t>
  </si>
  <si>
    <t>tillåten delaminerings diameter</t>
  </si>
  <si>
    <t>håltolerans</t>
  </si>
  <si>
    <t>Kund krav</t>
  </si>
  <si>
    <t>Grad höjd</t>
  </si>
  <si>
    <t xml:space="preserve">Kund ritning finns </t>
  </si>
  <si>
    <t>Önskad geometri</t>
  </si>
  <si>
    <t xml:space="preserve">För matrial med låg risk för delaminering </t>
  </si>
  <si>
    <t xml:space="preserve">För matrial med hög risk för delaminering </t>
  </si>
  <si>
    <t>Till titan paket</t>
  </si>
  <si>
    <t>Till aluminium paket</t>
  </si>
  <si>
    <t>Flerfunktions geometri</t>
  </si>
  <si>
    <t>Kvalite riktlinjer</t>
  </si>
  <si>
    <t>"rivet" borr</t>
  </si>
  <si>
    <t>Inändig kylning (från dia. 4,8mm); D1 min 4,8-max 21mm</t>
  </si>
  <si>
    <t>vinkel på fas</t>
  </si>
  <si>
    <t>övergångsradie R</t>
  </si>
  <si>
    <t>Antal försänkningar</t>
  </si>
  <si>
    <t>Spetsgeometri</t>
  </si>
  <si>
    <t>NC borrning / Power feed</t>
  </si>
  <si>
    <t>Borrning med handhållen maskin</t>
  </si>
  <si>
    <t>För aluminium paket (AL/AL)</t>
  </si>
  <si>
    <t>För aluminium/Titan paket,(AL/Ti) (Ti/AL)</t>
  </si>
  <si>
    <t>För material med låg delaminering tendens (CFRP / CRP)</t>
  </si>
  <si>
    <t>För material med hög delaminering tendens (CFRP / CRP)</t>
  </si>
  <si>
    <t>För titan paket (Ti/Ti)</t>
  </si>
  <si>
    <t>För aluminium paket,(CFRP/AL), (AL/CFRP)</t>
  </si>
  <si>
    <t>För fibermatrial (Kevlar)</t>
  </si>
  <si>
    <t>Uppborrning (CFRP/CFRP)</t>
  </si>
  <si>
    <t>Uppborrning (CFRP/Al)</t>
  </si>
  <si>
    <t>Uppborrning (CFRP/Ti)</t>
  </si>
  <si>
    <t>Brotschinng (CFRP/CFRP)</t>
  </si>
  <si>
    <t>Brotschning (CFRP/Al)</t>
  </si>
  <si>
    <t>Brotschning (CRFP/Ti)</t>
  </si>
  <si>
    <t>Borrning (CFRP/CFRP)</t>
  </si>
  <si>
    <t>Borrning (CFRP/Al)</t>
  </si>
  <si>
    <t>Borrning (CFRP/Ti)</t>
  </si>
  <si>
    <t>Diamant beläggning för CFRP/CRFP och CRFP/Al, Kevlar</t>
  </si>
  <si>
    <t>New hard Carbon för CFRP/Ti</t>
  </si>
  <si>
    <t>Spånvinkel försänkning</t>
  </si>
  <si>
    <t>Övrig</t>
  </si>
  <si>
    <t>"Blank" =obelaggd</t>
  </si>
  <si>
    <t>D=Diamant</t>
  </si>
  <si>
    <t>(För alla handmaskinsborrar skall förborr med A1164 geometri användas)</t>
  </si>
  <si>
    <t>För paket, (CRFP/Ti),(Ti/CRFP)</t>
  </si>
  <si>
    <t>Detalj</t>
  </si>
  <si>
    <t>Bearbetningssida</t>
  </si>
  <si>
    <t>"För enkel speciell liknande standardverktyg;. Totallängd max 300mm, Ø150mm. 
Om det inte finns några andra teknisk information -&gt; enligt standard ".</t>
  </si>
  <si>
    <t>Verktygsbeskrivning</t>
  </si>
  <si>
    <t>Borrning</t>
  </si>
  <si>
    <t>Uppborrning</t>
  </si>
  <si>
    <t>Finuppborrning</t>
  </si>
  <si>
    <t>Vinkel</t>
  </si>
  <si>
    <t>Mini kasetter /kasetter</t>
  </si>
  <si>
    <t>Antal tänder</t>
  </si>
  <si>
    <t>Skärriktning</t>
  </si>
  <si>
    <t>Ingen kylning</t>
  </si>
  <si>
    <t>Invändig kylning</t>
  </si>
  <si>
    <t>Balansering</t>
  </si>
  <si>
    <t>Verktygsinfästning</t>
  </si>
  <si>
    <t>Cylindrisktskaft</t>
  </si>
  <si>
    <t>kona</t>
  </si>
  <si>
    <t>Kort kona</t>
  </si>
  <si>
    <t>HSK - utförande</t>
  </si>
  <si>
    <t>Cyl. Hål kors / längd låsning DIN 138</t>
  </si>
  <si>
    <t>Annan infästning krävs:</t>
  </si>
  <si>
    <t>med RFID (Balluf Chip)</t>
  </si>
  <si>
    <t>Kort berskrivning av applikation eller anteckningar:</t>
  </si>
  <si>
    <t>Önskad håltolerans</t>
  </si>
  <si>
    <t>Arbetsstycke hållfasthet</t>
  </si>
  <si>
    <t>Använda vändskär</t>
  </si>
  <si>
    <t>Skiss / kommentar på verktyg / ritning på arbetsstycke</t>
  </si>
  <si>
    <t>1 av 2</t>
  </si>
  <si>
    <t>2 av 2</t>
  </si>
  <si>
    <t>Kompleterande information</t>
  </si>
  <si>
    <t>Toleranser</t>
  </si>
  <si>
    <t>Applikation</t>
  </si>
  <si>
    <t>Grovbearbetning</t>
  </si>
  <si>
    <t>Finbearbetning</t>
  </si>
  <si>
    <t>Genomgående hål</t>
  </si>
  <si>
    <t>Botten hål</t>
  </si>
  <si>
    <t>Matrial
Hållfasthet  N/mm²</t>
  </si>
  <si>
    <t>Vändskär</t>
  </si>
  <si>
    <t>Skär kvalitet</t>
  </si>
  <si>
    <t>Balansering noggranhet</t>
  </si>
  <si>
    <t>varvtal</t>
  </si>
  <si>
    <t>Fält för kommentarer / skisser eller ritningar</t>
  </si>
  <si>
    <t>Förfrågan PCD/CBN borrning</t>
  </si>
  <si>
    <t>Tillverkare</t>
  </si>
  <si>
    <t>Fleroperationsmaskin</t>
  </si>
  <si>
    <t>transfermaskin</t>
  </si>
  <si>
    <t>Aoutomatisk maskin</t>
  </si>
  <si>
    <t>Svarv</t>
  </si>
  <si>
    <t>En spindlig</t>
  </si>
  <si>
    <t>mult. spindle</t>
  </si>
  <si>
    <t>Multi spindlig</t>
  </si>
  <si>
    <t>antal spindlar</t>
  </si>
  <si>
    <t>Maskin specifikation</t>
  </si>
  <si>
    <t>Driven effekt (eff.)</t>
  </si>
  <si>
    <t>varv/min.</t>
  </si>
  <si>
    <t>max vridmoment</t>
  </si>
  <si>
    <t>Antal verktygsplatser</t>
  </si>
  <si>
    <t>Tryck</t>
  </si>
  <si>
    <t>Olja</t>
  </si>
  <si>
    <t>Luft + Olja</t>
  </si>
  <si>
    <t>horisontell</t>
  </si>
  <si>
    <t>Stillastående verktyg</t>
  </si>
  <si>
    <t>Verktygsmagasin</t>
  </si>
  <si>
    <t>max verktygs diameter</t>
  </si>
  <si>
    <t>max verktygs vikt</t>
  </si>
  <si>
    <t>max verktygs längd</t>
  </si>
  <si>
    <t>Tänder:</t>
  </si>
  <si>
    <t>Toleranser (mm)</t>
  </si>
  <si>
    <t>Extra längd (störande kontur)</t>
  </si>
  <si>
    <t>Maximalt tillåtet moment</t>
  </si>
  <si>
    <t>Önskar skärdata</t>
  </si>
  <si>
    <t>Kriteria på livslängd</t>
  </si>
  <si>
    <t>DIN 138
Längsgående spår</t>
  </si>
  <si>
    <t xml:space="preserve">DIN 138 
Tvärgående spåret </t>
  </si>
  <si>
    <t>Cyl. Hål d1</t>
  </si>
  <si>
    <t>Anslutning verktyg - infästning</t>
  </si>
  <si>
    <t>Värmekrymp</t>
  </si>
  <si>
    <t>Kompensations hållare</t>
  </si>
  <si>
    <t>Hydralhållare</t>
  </si>
  <si>
    <t>Hylsa</t>
  </si>
  <si>
    <t>Pendel hållare</t>
  </si>
  <si>
    <t>Skärgeometri</t>
  </si>
  <si>
    <t>Spånvinkel</t>
  </si>
  <si>
    <t>Beställningskod skär</t>
  </si>
  <si>
    <t>Styrlister</t>
  </si>
  <si>
    <t>Längd</t>
  </si>
  <si>
    <t>Egenskaper</t>
  </si>
  <si>
    <t>Arbetsstycke specifik</t>
  </si>
  <si>
    <t>(Bifoga detaljritning!!)</t>
  </si>
  <si>
    <t>Intermetent skärförlopp?</t>
  </si>
  <si>
    <t>Arbetsstycke nummer</t>
  </si>
  <si>
    <t>Komplett bearbetning</t>
  </si>
  <si>
    <t>batchstorlek</t>
  </si>
  <si>
    <t>Fastspännings betingelse</t>
  </si>
  <si>
    <t>Bearbetnings riktning</t>
  </si>
  <si>
    <t>Diameter med tolerans</t>
  </si>
  <si>
    <t>Ytfinhet</t>
  </si>
  <si>
    <t>Rakhet</t>
  </si>
  <si>
    <t>Koncentrisitet</t>
  </si>
  <si>
    <t>Cylindrisk</t>
  </si>
  <si>
    <t>Rundhet</t>
  </si>
  <si>
    <t>Specifikt verktyg</t>
  </si>
  <si>
    <t>Ballancering</t>
  </si>
  <si>
    <t>Kropp i solidhårdmetall</t>
  </si>
  <si>
    <t>Vänster utförande</t>
  </si>
  <si>
    <t>Förfrågan borrning - PCD</t>
  </si>
  <si>
    <t>Förfrågan special vändskär</t>
  </si>
  <si>
    <t>Bifoga Walter Xpress Vändskärsborr blankett</t>
  </si>
  <si>
    <t>Önskar offert senast</t>
  </si>
  <si>
    <t>ISO- / Walter katalog beteckning</t>
  </si>
  <si>
    <t>1. ISO Grundform</t>
  </si>
  <si>
    <t>2. Släppningsvinkel</t>
  </si>
  <si>
    <t>3.  Tolerans</t>
  </si>
  <si>
    <t>Slipad pereferi ISO tol. Klass "H"</t>
  </si>
  <si>
    <t>Sintrad pereferi ISO tol. Klass "M"</t>
  </si>
  <si>
    <t>5. Skärkantslängd</t>
  </si>
  <si>
    <t xml:space="preserve"> = bredd</t>
  </si>
  <si>
    <t xml:space="preserve"> = längd</t>
  </si>
  <si>
    <t>7. Hörnradie</t>
  </si>
  <si>
    <t>radiel</t>
  </si>
  <si>
    <t>Fas</t>
  </si>
  <si>
    <t>4. Bearbetnings egenskaper</t>
  </si>
  <si>
    <t>Spånbrytare</t>
  </si>
  <si>
    <t>Sintrad</t>
  </si>
  <si>
    <t>Slipad</t>
  </si>
  <si>
    <t>Skruvhålstyp gänga samt vinkel på "skallen"</t>
  </si>
  <si>
    <t>6. Skär tjocklek</t>
  </si>
  <si>
    <t>8. Skär placering</t>
  </si>
  <si>
    <t>Enligt standard</t>
  </si>
  <si>
    <t>(Liknande skär i katalog)</t>
  </si>
  <si>
    <t>Fas (°)</t>
  </si>
  <si>
    <t>Hening</t>
  </si>
  <si>
    <t>9.  Skär riktning</t>
  </si>
  <si>
    <t>Skär - användningsområde</t>
  </si>
  <si>
    <t>Svarvning</t>
  </si>
  <si>
    <t>Fräsning</t>
  </si>
  <si>
    <t>Spårstickning</t>
  </si>
  <si>
    <t>form
konkav</t>
  </si>
  <si>
    <t>Skär används i verktyg</t>
  </si>
  <si>
    <t>Walter (beteckning)</t>
  </si>
  <si>
    <t>eller konkurent (typ):</t>
  </si>
  <si>
    <t>Exampel Skär/ritning tillgänglig för kontroll?</t>
  </si>
  <si>
    <t>matrialet som ska bearbetas</t>
  </si>
  <si>
    <t>Kvalite på skäret</t>
  </si>
  <si>
    <t>Skiss / kommentar</t>
  </si>
  <si>
    <t>För detaljer se katalog</t>
  </si>
  <si>
    <t>Förfrågan Fräsning</t>
  </si>
  <si>
    <t>Revision, ersätter AGP-F-2-01 till AGP-F-2-08 och AGP-F-2-10 till AGP-F-2-13</t>
  </si>
  <si>
    <t>Revision och anpassning till QOP-QP00-01 och anpassning till matrisen</t>
  </si>
  <si>
    <t>Ytterliggare skaftdiametrar i mallen CAT Express</t>
  </si>
  <si>
    <t>Integrationsmall Kuggfräsningsverktyg</t>
  </si>
  <si>
    <t>Förfrågan Pinfräs</t>
  </si>
  <si>
    <t>Önskat datum för offert innan / till</t>
  </si>
  <si>
    <t>Matrial (hållfasthet N/mm² eller HRC)</t>
  </si>
  <si>
    <t>Applikation:</t>
  </si>
  <si>
    <t>Plan och valsfräsning/
spår fräsning/
fickfräsning</t>
  </si>
  <si>
    <t>Kopierfräsning</t>
  </si>
  <si>
    <t>Kilspårsfräs</t>
  </si>
  <si>
    <t>Kylning:</t>
  </si>
  <si>
    <t>Intern
Extern
Trocken
MMS-A
MMS-B</t>
  </si>
  <si>
    <t>internal
external
dry
MQL-A
MQL-B</t>
  </si>
  <si>
    <t>interna
esterna
secco
MQL-A
MQL-B</t>
  </si>
  <si>
    <t>interna
externa
s\ refrig.
MQL-A
MQL-B</t>
  </si>
  <si>
    <t>interna
externa
Seco
MQL-A
MQL-B</t>
  </si>
  <si>
    <t>Interne
Externe
A sec
Micropulv.-A
Micropulv.-B</t>
  </si>
  <si>
    <t>내부
외부
건식
MQL-A
MQL-B</t>
  </si>
  <si>
    <t>notranji
zunanji
suh
MQL-A
MQL-B</t>
  </si>
  <si>
    <t>İçten  
Dıştan  
Kuru  
Az miktarda yağlama-A
Az miktarda yağlama-B</t>
  </si>
  <si>
    <t>Invändig
Utvändig
Torrt
MQL</t>
  </si>
  <si>
    <t>Kylmedel</t>
  </si>
  <si>
    <t>variant av skärvätske-tillförsel</t>
  </si>
  <si>
    <t>axiell</t>
  </si>
  <si>
    <t>axiell och radiell</t>
  </si>
  <si>
    <t>axiell spiral</t>
  </si>
  <si>
    <t>Kylspår på skaft</t>
  </si>
  <si>
    <t>Front geometri</t>
  </si>
  <si>
    <t>Hörnradie</t>
  </si>
  <si>
    <t>Fullradie</t>
  </si>
  <si>
    <t>Skärande vid bakradien</t>
  </si>
  <si>
    <t>Hörnfas</t>
  </si>
  <si>
    <t>Annan geometri enligt bifogad ritning</t>
  </si>
  <si>
    <t>Byggmått</t>
  </si>
  <si>
    <t>skafttyp:</t>
  </si>
  <si>
    <t>Fräsar huvudgrupp</t>
  </si>
  <si>
    <t>Spiralvinkel</t>
  </si>
  <si>
    <t>Centrum skärande</t>
  </si>
  <si>
    <t>med centrumskär</t>
  </si>
  <si>
    <t>Utan centrumskär</t>
  </si>
  <si>
    <t>Fräsar undergrupp</t>
  </si>
  <si>
    <t>Ytterliggare information</t>
  </si>
  <si>
    <t xml:space="preserve">Fräsverktyg enligt katalog </t>
  </si>
  <si>
    <t>HSS-E
HSS-E-PM
Hartmetall</t>
  </si>
  <si>
    <t>HSS-E
HSS-E-PM
solid carbide</t>
  </si>
  <si>
    <t>HSS-E
HSS-E-PM
硬质合金</t>
  </si>
  <si>
    <t>HSS-E
HSS-E-PM
metallo duro</t>
  </si>
  <si>
    <t>HSS-E
HSS-E-PM
Metal Duro</t>
  </si>
  <si>
    <t>HSS-E
HSS-E-PM
Metal duro</t>
  </si>
  <si>
    <t>HSS-E
HSS-E-PM
Carbure</t>
  </si>
  <si>
    <t>HSS-E
HSS-E-PM
초경</t>
  </si>
  <si>
    <t>HSS-E
HSS-E-PM
trdni karbid</t>
  </si>
  <si>
    <t>HSS-E
HSS-E PM
solid hårdmetall</t>
  </si>
  <si>
    <t>HSS-E-PM</t>
  </si>
  <si>
    <t>Obelagd
hcr
TICN
TAX
ACN
CRN
TAF
TAFT
TAZ
TIN
HDC
DLC
DIA</t>
  </si>
  <si>
    <t>Förfrågan Walter Xpress fräsar</t>
  </si>
  <si>
    <t>Skär-Ø               &lt;  6mm   max.100 st
Skär-Ø &gt;=6  to   &lt; 14mm   max. 50 st
Skär-Ø &gt;=14 to &lt;=20mm   max. 30 st</t>
  </si>
  <si>
    <t>Tol.-vidd
&gt;=IT7</t>
  </si>
  <si>
    <t>Skaft
Ø:</t>
  </si>
  <si>
    <t>Obelagd
TICN
TAX
TAM
ACN</t>
  </si>
  <si>
    <t>D1: max skärkantslängd</t>
  </si>
  <si>
    <t>D2: Skaft diameter</t>
  </si>
  <si>
    <t>Skärdiameter</t>
  </si>
  <si>
    <t>max längdförhållande:</t>
  </si>
  <si>
    <t>Skärkantslängd [L2] /</t>
  </si>
  <si>
    <t>Verktygslängd [L1]</t>
  </si>
  <si>
    <t>Yta som ska bearbetas</t>
  </si>
  <si>
    <t>Verktygsdimension</t>
  </si>
  <si>
    <t>För enkel special liknande standard; totallängd max 300mm,Ø 350 mm
Om ingen ytterliggare info finns --&gt; enligt standard</t>
  </si>
  <si>
    <t>Planfräs
(max 320 mm)</t>
  </si>
  <si>
    <t>Plan/Hörnfräs
(max 150 mm)</t>
  </si>
  <si>
    <t>Spårfräs (max 320mm)</t>
  </si>
  <si>
    <t>Skärförhållanden</t>
  </si>
  <si>
    <t>Matrial (hållfasthet N/mm²)</t>
  </si>
  <si>
    <t>sort</t>
  </si>
  <si>
    <t>Antal:</t>
  </si>
  <si>
    <t>Övriga bifogade filer?
Vänligen lista upp nedan</t>
  </si>
  <si>
    <t>Förfrågan PCD/CBN fräsning</t>
  </si>
  <si>
    <t>Maskin data</t>
  </si>
  <si>
    <t>Valsfräsar</t>
  </si>
  <si>
    <t>Plan/Hörnfräs</t>
  </si>
  <si>
    <t>Spårfräs</t>
  </si>
  <si>
    <t>Anslutning maskin - verktyg</t>
  </si>
  <si>
    <t>Skäreggs geometri</t>
  </si>
  <si>
    <t>Tillhandahållen dokumentation</t>
  </si>
  <si>
    <t>Förfrågan Kuggfräsning</t>
  </si>
  <si>
    <t>För enkel special liknande standard; totallängd max 300mm (11,81 in),Ø 350 mm (13,75 in)
Om ingen ytterliggare info finns --&gt; enligt standard</t>
  </si>
  <si>
    <t>Draghålfasthet</t>
  </si>
  <si>
    <t>DIN 1835 A
(Cylindrisk)</t>
  </si>
  <si>
    <t>storlek</t>
  </si>
  <si>
    <t>Utvändig diameter</t>
  </si>
  <si>
    <t>Borrdiameter</t>
  </si>
  <si>
    <t>hål diameter</t>
  </si>
  <si>
    <t>Verktygsbredd</t>
  </si>
  <si>
    <t>Radiellt kilspår</t>
  </si>
  <si>
    <t>axiellt kilspår</t>
  </si>
  <si>
    <t>eller special</t>
  </si>
  <si>
    <t>Kylkanal</t>
  </si>
  <si>
    <t>Kugg data (färdig kugg)</t>
  </si>
  <si>
    <t>Arbetsstycke ritning 1)</t>
  </si>
  <si>
    <t>Arbetsstycke ritning</t>
  </si>
  <si>
    <t>Invändig 'I' / Utvändig 'E'</t>
  </si>
  <si>
    <t>Tryck vinkel</t>
  </si>
  <si>
    <t>Ändringsfaktor profil</t>
  </si>
  <si>
    <t>Utvändigdiameter</t>
  </si>
  <si>
    <t>Kärndiameter</t>
  </si>
  <si>
    <t>Kärnradie</t>
  </si>
  <si>
    <t>Kärn form enl. valsfräsning</t>
  </si>
  <si>
    <t>Effektiv verktygsdiameter</t>
  </si>
  <si>
    <t>kontrollmått (1 till 3)</t>
  </si>
  <si>
    <t>diametral över sfär</t>
  </si>
  <si>
    <t>diametral över stift</t>
  </si>
  <si>
    <t>Bredd mellan skär (spann)</t>
  </si>
  <si>
    <t>om en ritning bifogas, kan ovanstående kugguppgifter utelämnas</t>
  </si>
  <si>
    <t>*Arbetsmån
(Grovbearbetning)</t>
  </si>
  <si>
    <t>ekvidistanta (specialskär)</t>
  </si>
  <si>
    <t>Fasseterad (standard skär)</t>
  </si>
  <si>
    <t>Bearbetinng</t>
  </si>
  <si>
    <t>Grovbearbetning 'R' / Finbearbetning 'F'</t>
  </si>
  <si>
    <t>Kugg kvalite</t>
  </si>
  <si>
    <t>Grovbearbetning (profil 1 eller 2)</t>
  </si>
  <si>
    <t>Profil 1: Universal (/ \20°)</t>
  </si>
  <si>
    <t>Profil 2: Anpassat</t>
  </si>
  <si>
    <t>Bearbetningsmån *</t>
  </si>
  <si>
    <t>min restmatrial flr finbearbetning</t>
  </si>
  <si>
    <t>max restmatrial för finbearbeting (typ B)</t>
  </si>
  <si>
    <t>utbuktning</t>
  </si>
  <si>
    <t>kantbrytning</t>
  </si>
  <si>
    <t>radiell höjd</t>
  </si>
  <si>
    <t>Tjocklek på skär</t>
  </si>
  <si>
    <t>profil korrigering</t>
  </si>
  <si>
    <t>Spindel effekt</t>
  </si>
  <si>
    <t>Max varvtal (v/min)</t>
  </si>
  <si>
    <t>värde [mm] (in)</t>
  </si>
  <si>
    <t>Förfrågan MODCO och "line boring bars"</t>
  </si>
  <si>
    <t>Utgivningsdatum</t>
  </si>
  <si>
    <t>Processägare</t>
  </si>
  <si>
    <t>Projekt namn:</t>
  </si>
  <si>
    <t>kund</t>
  </si>
  <si>
    <t>Kontakt person</t>
  </si>
  <si>
    <t>Adress</t>
  </si>
  <si>
    <t>Beslutsfattare</t>
  </si>
  <si>
    <t>slutkund</t>
  </si>
  <si>
    <t>industri sektor</t>
  </si>
  <si>
    <t>Kraftverk</t>
  </si>
  <si>
    <t>Flygtrafik</t>
  </si>
  <si>
    <t>allmän verkstadsindustr</t>
  </si>
  <si>
    <t>Släppt status</t>
  </si>
  <si>
    <t>Godkänt</t>
  </si>
  <si>
    <t>Önskvärd</t>
  </si>
  <si>
    <t>krävs</t>
  </si>
  <si>
    <t>Chans att lyckas (%)</t>
  </si>
  <si>
    <t>Släpp lista tillgänglig</t>
  </si>
  <si>
    <t>om ja, bifoga lista</t>
  </si>
  <si>
    <t>Datum för förfrågan</t>
  </si>
  <si>
    <t>Offereras</t>
  </si>
  <si>
    <t>Inköpsdatum</t>
  </si>
  <si>
    <t>Leveransdatum</t>
  </si>
  <si>
    <t>Maskin accept</t>
  </si>
  <si>
    <t>Bearbetnings start</t>
  </si>
  <si>
    <t>Offertutförande</t>
  </si>
  <si>
    <t>Riktpris i Excel</t>
  </si>
  <si>
    <t>Beställnings underlag i Excel</t>
  </si>
  <si>
    <t>med design skiss</t>
  </si>
  <si>
    <t>SAP (officiellt offert)</t>
  </si>
  <si>
    <t>med referens verktyg</t>
  </si>
  <si>
    <t>med offertritning</t>
  </si>
  <si>
    <t>Övrigt</t>
  </si>
  <si>
    <t>ritningsformat</t>
  </si>
  <si>
    <t>Skicka offert till:</t>
  </si>
  <si>
    <t>Beslutskriterium</t>
  </si>
  <si>
    <t>Låg kostnad</t>
  </si>
  <si>
    <t>Kostnad per detalj</t>
  </si>
  <si>
    <t>Process säkerhet</t>
  </si>
  <si>
    <t>Leveranstid</t>
  </si>
  <si>
    <t>Optimerad cykeltid</t>
  </si>
  <si>
    <t>Konkurenter</t>
  </si>
  <si>
    <t>maskinspecifikation</t>
  </si>
  <si>
    <t>Effekt (kW):</t>
  </si>
  <si>
    <t>tippmoment för verktygsväxlare (Nm)</t>
  </si>
  <si>
    <t>(Bifoga om möjligt effekt diagram)</t>
  </si>
  <si>
    <t>max verktygsdiameter intilligande</t>
  </si>
  <si>
    <t>max verktygsdiameter</t>
  </si>
  <si>
    <t>max verktygslängd</t>
  </si>
  <si>
    <t xml:space="preserve">max verktygsvikt </t>
  </si>
  <si>
    <t>kylmedels flöde</t>
  </si>
  <si>
    <t>vid</t>
  </si>
  <si>
    <t>Enhet:</t>
  </si>
  <si>
    <t>horisontell spindel</t>
  </si>
  <si>
    <t>vertikal spindelorientering</t>
  </si>
  <si>
    <t>universell sindelenhet (schwenk)</t>
  </si>
  <si>
    <t>antal spindlar per maskin</t>
  </si>
  <si>
    <t>Ritningen och / eller tillförlitlig skiss liksom dataspecifikationerna skall bifogas i digitalt format.</t>
  </si>
  <si>
    <t>blött</t>
  </si>
  <si>
    <t>MQL 1-kanal</t>
  </si>
  <si>
    <t>MQL 2-kanaler</t>
  </si>
  <si>
    <t>beteckning på arbetsstycke</t>
  </si>
  <si>
    <t>Tidsenhet:</t>
  </si>
  <si>
    <t>Per månad</t>
  </si>
  <si>
    <t>per år</t>
  </si>
  <si>
    <t>totalt</t>
  </si>
  <si>
    <t>förbearbetad detalj</t>
  </si>
  <si>
    <t>Om ej tillämpligt, vänligen informera oss om den bearbetningen som krävs. Om ja, ritning och / eller bifoga skiss.</t>
  </si>
  <si>
    <t>Fixturering</t>
  </si>
  <si>
    <t>Är fixturering definierat</t>
  </si>
  <si>
    <t>Bearbetningsförhållande</t>
  </si>
  <si>
    <t>störkontur</t>
  </si>
  <si>
    <t>Bra</t>
  </si>
  <si>
    <t>medel</t>
  </si>
  <si>
    <t>ogynsam</t>
  </si>
  <si>
    <t>om ja,  informera ang. trycket</t>
  </si>
  <si>
    <t>antal som skall offereras</t>
  </si>
  <si>
    <t>Set per sindel</t>
  </si>
  <si>
    <t>SC/HSS/GWB</t>
  </si>
  <si>
    <t>staffling</t>
  </si>
  <si>
    <t>Kropp, special</t>
  </si>
  <si>
    <t>Kropp, standard</t>
  </si>
  <si>
    <t>Vändskär, special</t>
  </si>
  <si>
    <t>Vändskär, standard</t>
  </si>
  <si>
    <t>från</t>
  </si>
  <si>
    <t>till</t>
  </si>
  <si>
    <t>inköpt detalj</t>
  </si>
  <si>
    <t>Special verktyg:</t>
  </si>
  <si>
    <t>enstycks</t>
  </si>
  <si>
    <t>flerstycks</t>
  </si>
  <si>
    <t>Komplett verktygs montage</t>
  </si>
  <si>
    <t>(vid beställning)</t>
  </si>
  <si>
    <t>Kundspecifik märkning</t>
  </si>
  <si>
    <t>om ja:</t>
  </si>
  <si>
    <t>Verktygs nummer</t>
  </si>
  <si>
    <t>Balancerings kvalite</t>
  </si>
  <si>
    <t>varv/min</t>
  </si>
  <si>
    <t>Skärhastighet</t>
  </si>
  <si>
    <t>Dokumentation som ska tillhandahållas</t>
  </si>
  <si>
    <t>om ja, vilken dokumentation</t>
  </si>
  <si>
    <t>Slut</t>
  </si>
  <si>
    <t>Bakplaning</t>
  </si>
  <si>
    <t>fläns</t>
  </si>
  <si>
    <t>Verktyg
Gages/Master</t>
  </si>
  <si>
    <t>dragkraft</t>
  </si>
  <si>
    <t>Verktygsväxlare</t>
  </si>
  <si>
    <t>dokument</t>
  </si>
  <si>
    <t>Föredraget format: *.dwg/*.dxf/*.step</t>
  </si>
  <si>
    <t>Ritning:</t>
  </si>
  <si>
    <t>2D  ritning</t>
  </si>
  <si>
    <t>3d ritning</t>
  </si>
  <si>
    <t>"Blank" drawing</t>
  </si>
  <si>
    <t>Färdig detaljritning</t>
  </si>
  <si>
    <t>Konkurerande verktyg</t>
  </si>
  <si>
    <t>Bearbetningsstrategi</t>
  </si>
  <si>
    <t>Operationsbeskrivning</t>
  </si>
  <si>
    <t>order relevant bakgrund och strategier</t>
  </si>
  <si>
    <t>Verktyg monterat direkt på spindeln</t>
  </si>
  <si>
    <t>ABS infästning</t>
  </si>
  <si>
    <t>2-delad design (transfer lines)</t>
  </si>
  <si>
    <t>Verktyg med 3 frammåt och 1 bakåt</t>
  </si>
  <si>
    <t>4 * Semi + 4 * Finishing</t>
  </si>
  <si>
    <t>Modulär (2st design)</t>
  </si>
  <si>
    <t>Monoblock utförande</t>
  </si>
  <si>
    <t>Tolkning krävs</t>
  </si>
  <si>
    <t>Förinställt</t>
  </si>
  <si>
    <t>Project förfrågan</t>
  </si>
  <si>
    <t>Revision, ersätter AGP-F2-01 till AGP-F2-08 aoch AGP-F2-10 till AGÜ-F-2-13</t>
  </si>
  <si>
    <t>Revision och Anpassning till QOP-QP00-01 och justering av matrisen</t>
  </si>
  <si>
    <t>Revision enligt process ägaren</t>
  </si>
  <si>
    <t>Projekt namn</t>
  </si>
  <si>
    <t>(Vid ja, bifoga lista)</t>
  </si>
  <si>
    <t>Produktions start</t>
  </si>
  <si>
    <t>Skicka offert till</t>
  </si>
  <si>
    <t>Effekt</t>
  </si>
  <si>
    <t>Bifoga effektdiagram om möjligt</t>
  </si>
  <si>
    <t>mac varvtal</t>
  </si>
  <si>
    <t>tiltmoment verktygsväxlare</t>
  </si>
  <si>
    <t>mac verktygslängd</t>
  </si>
  <si>
    <t>Kylvätska flödeshastighet</t>
  </si>
  <si>
    <t>Enhet</t>
  </si>
  <si>
    <t>Antal spindlat per maskin</t>
  </si>
  <si>
    <t>Bearbetning</t>
  </si>
  <si>
    <t>MQL en-kanal</t>
  </si>
  <si>
    <t>MQL två-kanaler</t>
  </si>
  <si>
    <t>Benämning arbetsstycke</t>
  </si>
  <si>
    <t>Tidsenhet</t>
  </si>
  <si>
    <t>Är arbetstycket förbearbetat</t>
  </si>
  <si>
    <t>om ej tillämpligt, vänligen informera oss om de nödvändiga operationer</t>
  </si>
  <si>
    <t>om ja, bifoga ritning eller skiss</t>
  </si>
  <si>
    <t>om ja, informera ang. fastspänning läge</t>
  </si>
  <si>
    <t>Arbetsstycke benämning</t>
  </si>
  <si>
    <t>Om nej, uppgifter om önskad bearbetningen krävs</t>
  </si>
  <si>
    <t>önskat antal</t>
  </si>
  <si>
    <t>Antal</t>
  </si>
  <si>
    <t>Special verktyg</t>
  </si>
  <si>
    <t>Nej (vid order)</t>
  </si>
  <si>
    <t>om ja</t>
  </si>
  <si>
    <t>fritt valbart</t>
  </si>
  <si>
    <t>Brotschning</t>
  </si>
  <si>
    <t>Gänga</t>
  </si>
  <si>
    <t>Spännplan</t>
  </si>
  <si>
    <t>Uppriktnings hållare</t>
  </si>
  <si>
    <t>Underlag</t>
  </si>
  <si>
    <t>(Föredraget format *.dwg / *.dxf /* .step)</t>
  </si>
  <si>
    <t>Ritning</t>
  </si>
  <si>
    <t>3D - ritning</t>
  </si>
  <si>
    <t>Förfrågan brotschning</t>
  </si>
  <si>
    <t>Integrering av offert mall för Valenite och fullständig översyn av området PKD. Integrering av en offert mall för kompositverktyg inom borrning och en offert mall för WALTER Xpress fräsning (prototyp)</t>
  </si>
  <si>
    <t>Dokument nr</t>
  </si>
  <si>
    <t>Antal (staffling)</t>
  </si>
  <si>
    <t>Luft+olja</t>
  </si>
  <si>
    <t>Verktygsdiameter Dc</t>
  </si>
  <si>
    <t>Verktygsdiameter Dc1</t>
  </si>
  <si>
    <t>Verktygsdiameter Dc2</t>
  </si>
  <si>
    <t>Verktygsdiameter D1</t>
  </si>
  <si>
    <t>max verktygs längd (L)</t>
  </si>
  <si>
    <t>max verktygs längd (X1)</t>
  </si>
  <si>
    <t>max verktygs längd (X2)</t>
  </si>
  <si>
    <t>max verktygs längd (X3)</t>
  </si>
  <si>
    <t>max tippmoment</t>
  </si>
  <si>
    <t>Arbetsstycke inkl. ritning</t>
  </si>
  <si>
    <t>Om inte ange följande</t>
  </si>
  <si>
    <t>Ritningsnummer</t>
  </si>
  <si>
    <t>Hållfasthet</t>
  </si>
  <si>
    <t>Fixtur</t>
  </si>
  <si>
    <t>ostabilt</t>
  </si>
  <si>
    <t>Stabil</t>
  </si>
  <si>
    <t>per tidsenhet</t>
  </si>
  <si>
    <t>borrhål</t>
  </si>
  <si>
    <t>antal hål/detalj</t>
  </si>
  <si>
    <t>markerat med</t>
  </si>
  <si>
    <t>Borrning namn</t>
  </si>
  <si>
    <t>pos. På ritning</t>
  </si>
  <si>
    <t>Stegborr</t>
  </si>
  <si>
    <t>Antal steg</t>
  </si>
  <si>
    <t>Ritning erfodras</t>
  </si>
  <si>
    <t>Intermitent skärförlopp</t>
  </si>
  <si>
    <t>Kvalitetskrav</t>
  </si>
  <si>
    <t>Ytjämnhet</t>
  </si>
  <si>
    <t>Cylindrisitet</t>
  </si>
  <si>
    <t>Förbearbetning</t>
  </si>
  <si>
    <t>Övermått</t>
  </si>
  <si>
    <t>Förslag på förbearbetning</t>
  </si>
  <si>
    <t>befintlig</t>
  </si>
  <si>
    <t>offert</t>
  </si>
  <si>
    <t>Verktygsskaft</t>
  </si>
  <si>
    <t>storlek/diameter</t>
  </si>
  <si>
    <t>Behov av skärdata</t>
  </si>
  <si>
    <t>Uppriktnings fläns</t>
  </si>
  <si>
    <t>Information/skiss/verktygsförslag</t>
  </si>
  <si>
    <t>Material på styrlister för brotschning</t>
  </si>
  <si>
    <t>SC</t>
  </si>
  <si>
    <t>Önskvärd leranstid</t>
  </si>
  <si>
    <t>Förfrågan gängning</t>
  </si>
  <si>
    <t>Förändringar i specifikationerna för gängverktyg</t>
  </si>
  <si>
    <t>Draghållfasthet:
(N/mm2 eller HRC)</t>
  </si>
  <si>
    <t>Gängdjup</t>
  </si>
  <si>
    <t>Gängtyp</t>
  </si>
  <si>
    <t>skafttyp</t>
  </si>
  <si>
    <t>Gängskärning</t>
  </si>
  <si>
    <t>Fromning</t>
  </si>
  <si>
    <t>Höger</t>
  </si>
  <si>
    <t>Vänster</t>
  </si>
  <si>
    <t>Axiell
Radiell
Axiell och radiell
Protodyn Cap</t>
  </si>
  <si>
    <t>Mått / gänginformation</t>
  </si>
  <si>
    <t>Gängbeskrivning</t>
  </si>
  <si>
    <t>Struktur: Gängtyp toleransdimension dimension-Excempel: EG-MF 12x0,5 ISO3/6G + 0,03, UNJF 3/8-24 3B</t>
  </si>
  <si>
    <t>dimension fyrkant</t>
  </si>
  <si>
    <t>Enligt norm
Utan fyrkant
Special se värden nedan</t>
  </si>
  <si>
    <t>bredd på fyrkant</t>
  </si>
  <si>
    <t>längd på fyrkant</t>
  </si>
  <si>
    <t>Skaftutförande / Konstruktionsnorm</t>
  </si>
  <si>
    <t>Kort version</t>
  </si>
  <si>
    <t>förstärkt skaft</t>
  </si>
  <si>
    <t>reducerat skaft</t>
  </si>
  <si>
    <t>norm beskrivning</t>
  </si>
  <si>
    <t>(tex. DIN 376, ANSI, DIN 40433)</t>
  </si>
  <si>
    <t>grupp av gängtapp</t>
  </si>
  <si>
    <t>utförande</t>
  </si>
  <si>
    <t>typ av gängtapp</t>
  </si>
  <si>
    <t>rak spånkanal med spiralspets</t>
  </si>
  <si>
    <t>raka spånkanaler</t>
  </si>
  <si>
    <t>Former ohne Nuten</t>
  </si>
  <si>
    <t>Thread former without flutes</t>
  </si>
  <si>
    <t>Presstapp utan smörjspår</t>
  </si>
  <si>
    <t>spånkanalsspiral</t>
  </si>
  <si>
    <t>Former mit Nuten</t>
  </si>
  <si>
    <t>Thread fomer with flutes</t>
  </si>
  <si>
    <t>Presstapp med smörjspår</t>
  </si>
  <si>
    <t>(tex. ECO-HT)</t>
  </si>
  <si>
    <t>Vollspitze</t>
  </si>
  <si>
    <t>med spets</t>
  </si>
  <si>
    <t>kapad spets</t>
  </si>
  <si>
    <t>Utan spets</t>
  </si>
  <si>
    <t>Invändig kärna</t>
  </si>
  <si>
    <t>Borttagna tänder</t>
  </si>
  <si>
    <t>Bak kona</t>
  </si>
  <si>
    <t>med färgring</t>
  </si>
  <si>
    <t>Färgring</t>
  </si>
  <si>
    <t>Obelagd
vap
nit
nid
hcr
xtra-treat
TIN
TIN / VAP
TICN
TICN xtra-treat
ACN
THL
CRN
TAF</t>
  </si>
  <si>
    <t>Ingångsfas B (3-5 stignings varv) Prototex spets</t>
  </si>
  <si>
    <t>Ingångsfas C (2-3 stignings varv)</t>
  </si>
  <si>
    <t>Ingångsfas D (3,5.5 stignings varv)</t>
  </si>
  <si>
    <t>Ingångsfas E (1,5-2 stignings varv)</t>
  </si>
  <si>
    <t>Ingångsfas F (max 1,5 stignings varv)</t>
  </si>
  <si>
    <t>Ingångsfas special, längd i mm</t>
  </si>
  <si>
    <t>Enligt katalog (beteckning)</t>
  </si>
  <si>
    <t>Matrial i verktyg</t>
  </si>
  <si>
    <t>Förfrågan gängfräsning</t>
  </si>
  <si>
    <t>Företag</t>
  </si>
  <si>
    <t>typ av invändig kylning</t>
  </si>
  <si>
    <t>Invändig
Utvändig
Torrt</t>
  </si>
  <si>
    <t>Kropp och skär</t>
  </si>
  <si>
    <t>internal thread</t>
  </si>
  <si>
    <t>Invändig gänga</t>
  </si>
  <si>
    <t>external thread</t>
  </si>
  <si>
    <t>Utvändig gänga</t>
  </si>
  <si>
    <t>Dimensioner / gäng beskrivning</t>
  </si>
  <si>
    <t>Beskrivning gänga</t>
  </si>
  <si>
    <t>Exampel
MF12x0,5, UNJF 3/8-24, G3/8</t>
  </si>
  <si>
    <t>Nominell verktygsdiameter
Skaftdiameter
Halsdiameter
Totallängd
Halslängd</t>
  </si>
  <si>
    <t>Skaft diameter</t>
  </si>
  <si>
    <t>hals diameter</t>
  </si>
  <si>
    <t>total längd</t>
  </si>
  <si>
    <t>hals längd</t>
  </si>
  <si>
    <t>Skärhållare enligt katalog-/special nummer</t>
  </si>
  <si>
    <t>Fyll i benämning och diameter på gänga i resp. fält ovan</t>
  </si>
  <si>
    <t>Stigning</t>
  </si>
  <si>
    <t>Antal gängor (N)</t>
  </si>
  <si>
    <t>Skär utförande</t>
  </si>
  <si>
    <t>Skär typ</t>
  </si>
  <si>
    <t>Vändskär enligt katalog</t>
  </si>
  <si>
    <t>typ (spiralvinkel)</t>
  </si>
  <si>
    <t>Utförande</t>
  </si>
  <si>
    <t>thread milling cutter according to catalogue number:</t>
  </si>
  <si>
    <t>thread milling cutter according to catalogue number</t>
  </si>
  <si>
    <t>Skärhållare enligt katalog</t>
  </si>
  <si>
    <t xml:space="preserve">with counter sink
for chamfering </t>
  </si>
  <si>
    <t>med fas</t>
  </si>
  <si>
    <t xml:space="preserve">without counter sink
for chamfering </t>
  </si>
  <si>
    <t>Utan fas</t>
  </si>
  <si>
    <t>without coating</t>
  </si>
  <si>
    <t>Obelagd</t>
  </si>
  <si>
    <t>Förfrågan svarvning/spårstickning/avstickning</t>
  </si>
  <si>
    <t>Revidering ersatt AGP-F-2-01 till AGP-F-2-08 och AGP-F-2-10 till AGP-F-2-13</t>
  </si>
  <si>
    <t>Översyn och anpassning till QOP-QP00-01 och fokusera på matrisen</t>
  </si>
  <si>
    <t>Förfrågan svarvning</t>
  </si>
  <si>
    <t>Offert önskas på / vid</t>
  </si>
  <si>
    <t>Dimensioner på vändskär - hållare</t>
  </si>
  <si>
    <t>För enkel speciell liknande standardverktyg, detaljerade bestämmelser återfinns i direktiv GEP QO00-01 för express kriterier. Om ingen ytterligare teknisk information finns --&gt; enligt standard</t>
  </si>
  <si>
    <t>Om ingen ytterligare teknisk information finns -&gt; enligt standard</t>
  </si>
  <si>
    <t>underläggsplatta</t>
  </si>
  <si>
    <t>Spännklo</t>
  </si>
  <si>
    <t>Grundform och storlek på vändskär (ISO)</t>
  </si>
  <si>
    <t>Frivinkel på vändskäret - α</t>
  </si>
  <si>
    <t>Ställvinkel</t>
  </si>
  <si>
    <t>Med hållare</t>
  </si>
  <si>
    <t>Med maskin</t>
  </si>
  <si>
    <t>Utvändig svarvhållare</t>
  </si>
  <si>
    <t>Invändig svarhållare</t>
  </si>
  <si>
    <t>Capto infästning</t>
  </si>
  <si>
    <t>infästningsutförande</t>
  </si>
  <si>
    <t>Förfrågan Spår- och Avstickning</t>
  </si>
  <si>
    <t>Typ av verktygssystem</t>
  </si>
  <si>
    <t>klämblock / blad</t>
  </si>
  <si>
    <t>1. Bearbetingsmetod</t>
  </si>
  <si>
    <t>radiell spårstickning</t>
  </si>
  <si>
    <t>axiell spårstickning</t>
  </si>
  <si>
    <t>Instick, längdsvarvning och avstick</t>
  </si>
  <si>
    <t>Spårstickning och avstickning</t>
  </si>
  <si>
    <t>Segersäkring</t>
  </si>
  <si>
    <t>Djupt instick med klämblock och blad</t>
  </si>
  <si>
    <t>plansvarvning</t>
  </si>
  <si>
    <t>Spårstickning och längdsvarvninig</t>
  </si>
  <si>
    <t>2. Vändskär</t>
  </si>
  <si>
    <t>En skäregg</t>
  </si>
  <si>
    <t>En skäregg endast för instick och avstick</t>
  </si>
  <si>
    <t>dubbeleggad</t>
  </si>
  <si>
    <t>Övriga kommentarer ang. skär designen</t>
  </si>
  <si>
    <t>3. Utförande på infästning</t>
  </si>
  <si>
    <t>5. Skaftutförande</t>
  </si>
  <si>
    <t>Rektangulär</t>
  </si>
  <si>
    <t>Övrigt - Detaljerad beskrivning inkl. ritning är nödvändigt</t>
  </si>
  <si>
    <t>Förstärkt</t>
  </si>
  <si>
    <t>4. Bverktygs diameter</t>
  </si>
  <si>
    <t>spår djup</t>
  </si>
  <si>
    <t>spår bredd</t>
  </si>
  <si>
    <t>axiellt diameter område</t>
  </si>
  <si>
    <t>D_Hål</t>
  </si>
  <si>
    <t>D_Instick</t>
  </si>
  <si>
    <t>av</t>
  </si>
  <si>
    <t>Matrial hålfasthet N/mm²</t>
  </si>
  <si>
    <t>Förfrågan Walter Xpress (steg) Borr (vändskär)</t>
  </si>
  <si>
    <t>Borrdjup</t>
  </si>
  <si>
    <t>Dimensioner:</t>
  </si>
  <si>
    <t>D.1 max 59 ; min 16,5</t>
  </si>
  <si>
    <t>max utstick</t>
  </si>
  <si>
    <t>Antal tänder skär 1 (1-2)</t>
  </si>
  <si>
    <t>Antal tänder skär 2 (1-2)</t>
  </si>
  <si>
    <t>Ø uppborrning Ø 3</t>
  </si>
  <si>
    <t>Ø fas</t>
  </si>
  <si>
    <t>Ø uppborrning Ø 2</t>
  </si>
  <si>
    <t>Steg längd</t>
  </si>
  <si>
    <t>*max 3 vändskär</t>
  </si>
  <si>
    <t>Leverans av verktygen inom 4 veckor från Tyskland</t>
  </si>
  <si>
    <t>Ytterliggae information om Walter Xpress finns på www.walter-tools.com</t>
  </si>
  <si>
    <t>Fas längd</t>
  </si>
  <si>
    <t>Förfrågan PCD/CBN borrning / uppborrning</t>
  </si>
  <si>
    <t>Slipad omkrets ISO tol. Klass "H"</t>
  </si>
  <si>
    <t>Fas (mm)</t>
  </si>
  <si>
    <t>Matrial hålfasthet N/mm²):</t>
  </si>
  <si>
    <t>värde [mm]</t>
  </si>
  <si>
    <t>Max diam verktyg, inte i anslutning (mm).:</t>
  </si>
  <si>
    <t>Extra längd - störande kontur</t>
  </si>
  <si>
    <t>Matrial egenskaper (N/mm² eller HRC):</t>
  </si>
  <si>
    <t>Enligt norm</t>
  </si>
  <si>
    <t>Utan fyrkant</t>
  </si>
  <si>
    <t>Special fyrkant enl. värden nedan</t>
  </si>
  <si>
    <t>Tillägs info:</t>
  </si>
  <si>
    <t xml:space="preserve">Dimensioner: 1. Steg  </t>
  </si>
  <si>
    <t>Fas L. (1)</t>
  </si>
  <si>
    <t>Fas (1)</t>
  </si>
  <si>
    <t>1. Dia. (Slutgiltig mått) max. 200, min. 16</t>
  </si>
  <si>
    <t>Antal tänder skär nr.1 (1-2)</t>
  </si>
  <si>
    <t>Antal tänder skär nr.2 (1-2)</t>
  </si>
  <si>
    <t>1. Dia. (råämne)</t>
  </si>
  <si>
    <t>2. Dia. (råämne)</t>
  </si>
  <si>
    <t>3. Dia (obearbetat hål)</t>
  </si>
  <si>
    <t>användbar längd</t>
  </si>
  <si>
    <t>(1) max 1 steg per fält</t>
  </si>
  <si>
    <t>Antal tänder skär nr.3 (1-2)</t>
  </si>
  <si>
    <t>Antal tänder skär nr.4 (1-2)</t>
  </si>
  <si>
    <t>2. Dia. (färdigt mått) max 200</t>
  </si>
  <si>
    <t>3. Steg</t>
  </si>
  <si>
    <t>Antal tänder skär nr.5 (1-2)</t>
  </si>
  <si>
    <t>Antal tänder skär nr.6 (1-2)</t>
  </si>
  <si>
    <t>3. Dia (färdig)
max 200</t>
  </si>
  <si>
    <t>Alla gula markerade fälten är obligatoriska fält för att utforma specialverktyget. De andra inmatningsfält är valfria.</t>
  </si>
  <si>
    <t>Leverans av verktygen inom 4 veckor från Tyskland. Ytterliggare information angående Walter Xpress finns på www.walter-tools.com</t>
  </si>
  <si>
    <t>Förfrågan Walter Xpress Uppborrning</t>
  </si>
  <si>
    <t>max. 5xDc eller max. 300mm</t>
  </si>
  <si>
    <t>Offert antal (min 5st) för hårdmetall
Offert antal (min 3st) för PCD-Vein</t>
  </si>
  <si>
    <t>Glas ytskikt</t>
  </si>
  <si>
    <t>Kopparnät</t>
  </si>
  <si>
    <t>Offert ritning</t>
  </si>
  <si>
    <t>Tillåtna värden diameter</t>
  </si>
  <si>
    <t>Verktygslivslängd krävs</t>
  </si>
  <si>
    <t>Tolerans D2</t>
  </si>
  <si>
    <t>Totallängd L1</t>
  </si>
  <si>
    <t>Infästning: om ja bifoga ritning/norm</t>
  </si>
  <si>
    <t>vinkel på fas  ∢</t>
  </si>
  <si>
    <t>Alternativ för AF3P</t>
  </si>
  <si>
    <t>Invändig kylning (från dia. 4,2mm)</t>
  </si>
  <si>
    <t>Verktygsdiameter D1
(min 1 - max 25,4mm)</t>
  </si>
  <si>
    <t>Invändig kylning (från dia. 4,2mm); D1 min 2,5 - maxx 21mm)</t>
  </si>
  <si>
    <t>Föredraget skär:</t>
  </si>
  <si>
    <t>Antal tänder skär 3 (1-2)</t>
  </si>
  <si>
    <t>Antal tänder skär 4 (1-2)</t>
  </si>
  <si>
    <t>Ø2 fas</t>
  </si>
  <si>
    <t>Leverans av verktyg inom 4 veckor från Tyskland. Ytterliggare information angående Walter Xpress finns på www.walter-tools.com</t>
  </si>
  <si>
    <t>D.1 max. 31,99 ; min. 12</t>
  </si>
  <si>
    <t>typ och dimension - verktyg</t>
  </si>
  <si>
    <t>Fas L.</t>
  </si>
  <si>
    <t xml:space="preserve">Ø2 (största diameter) max. 59 mm
</t>
  </si>
  <si>
    <t>Ø3 (största diameter) max. 59 mm</t>
  </si>
  <si>
    <t xml:space="preserve">Begräsningar ang. steg för stegborr av typen Insert Drills </t>
  </si>
  <si>
    <t>Skär storlek</t>
  </si>
  <si>
    <t>Begränsningar ang. steg för stegborr av typen Point Drills</t>
  </si>
  <si>
    <t>Begränsning av steglängd Δl1 ≥ 5 mm och Δl2 ≥ 10 mm</t>
  </si>
  <si>
    <t>Om verktyget inte kan hanteras som Xpress kommer förfrågan att behandlas som ett special verktyg med längre leveranstid.</t>
  </si>
  <si>
    <t>Geometri steg 2 - verktyg</t>
  </si>
  <si>
    <t>Ø3 fas</t>
  </si>
  <si>
    <t>Diameter område</t>
  </si>
  <si>
    <t>Begränsing:</t>
  </si>
  <si>
    <t>Antalet skärpasseringar vid samma ställvinkel är inte möjlig</t>
  </si>
  <si>
    <t>Antal tänder (zmin=1; zmax=2) för uppbrningstegen anpassas till uppgiften</t>
  </si>
  <si>
    <t>Efter att ha granskat din förfrågan ang. teknisk genomförbarhet, får du genast ett svar.</t>
  </si>
  <si>
    <t>max. uppborrningsdjup 5xDc1</t>
  </si>
  <si>
    <t>Geometri steg 3 - verktyg</t>
  </si>
  <si>
    <t>Antal tänder (zmin=1; zmax=4) för uppbrningstegen anpassas till uppgiften</t>
  </si>
  <si>
    <t>Tillåtna (tomma)</t>
  </si>
  <si>
    <t>Om möjligt, bifoga ritning på färdig och obearbetad detalj</t>
  </si>
  <si>
    <t>Fixtureringsyta</t>
  </si>
  <si>
    <t>Information - Arbetsstycke</t>
  </si>
  <si>
    <t>Antal skärpasseringar är inte möjlig</t>
  </si>
  <si>
    <t>Gemotri steg 1 - verktyg</t>
  </si>
  <si>
    <t>Ø1 (största diameter)
max. 200, min. 16</t>
  </si>
  <si>
    <t>(råämne)</t>
  </si>
  <si>
    <t>Skär position 1:</t>
  </si>
  <si>
    <t>Skär position 2:</t>
  </si>
  <si>
    <t>Skär position 3:</t>
  </si>
  <si>
    <t>Skär position 4:</t>
  </si>
  <si>
    <t>Skär position 5:</t>
  </si>
  <si>
    <t>Skär position 6:</t>
  </si>
  <si>
    <t>antal tänder (1-4):</t>
  </si>
  <si>
    <t>Skärläge</t>
  </si>
  <si>
    <t>Kassett läge</t>
  </si>
  <si>
    <t>Kassett namn</t>
  </si>
  <si>
    <t>Ø2 (största diameter)
max. 200, min. 16</t>
  </si>
  <si>
    <t>Ø3 (största diameter)
max. 200, min. 16</t>
  </si>
  <si>
    <t>Utstick - verktyg</t>
  </si>
  <si>
    <t>Möjliga diametrar för verktyh med kasetter</t>
  </si>
  <si>
    <t>typ av kassett</t>
  </si>
  <si>
    <t>ISO-kort kassett</t>
  </si>
  <si>
    <t>ISO-kassett</t>
  </si>
  <si>
    <t>Finuppborningskasetter</t>
  </si>
  <si>
    <t>Design gränserna för steg längd är Δl1 ≥ 5 mm och Δl2 ≥ 10 mm</t>
  </si>
  <si>
    <t>l4=max. 5 x Ø men max 300mm</t>
  </si>
  <si>
    <t>Prüfprotokolle benötigt</t>
  </si>
  <si>
    <t>checking reports needed</t>
  </si>
  <si>
    <t>Testrapport krävs</t>
  </si>
  <si>
    <t>Hochdruck</t>
  </si>
  <si>
    <t>high pressure</t>
  </si>
  <si>
    <t>högtryck</t>
  </si>
  <si>
    <t>(bei Hochdruckkühlung bitte Skizze der Anschlusslage mitliefern)</t>
  </si>
  <si>
    <t>(for high pressure coolant please provide a sketch of the connection pattern)</t>
  </si>
  <si>
    <t>vid högtryckskylning, bifoga skiss på anslutnings konfiguration</t>
  </si>
  <si>
    <t>Technische Prüfung durchgeführt von:</t>
  </si>
  <si>
    <t>technical check done by:</t>
  </si>
  <si>
    <t>Teknisk kontroll genomförd av:</t>
  </si>
  <si>
    <t>Kaufmännischer Prüfung durchgeführt von:</t>
  </si>
  <si>
    <t>commercial check done by:</t>
  </si>
  <si>
    <t>Kommersiell kontroll genomförd av:</t>
  </si>
  <si>
    <t>(Baumaße bitte bei gewünschtem Werkzeug eintragen.)</t>
  </si>
  <si>
    <t>(please input design parameters at selected tool)</t>
  </si>
  <si>
    <t>(Fyll i dimensioner vid önskat verktyg)</t>
  </si>
  <si>
    <t>Orbitalgewindefräser:</t>
  </si>
  <si>
    <t>orbital thread mills:</t>
  </si>
  <si>
    <t>orbital gängfräs</t>
  </si>
  <si>
    <t>Gewindefräser mit Senker:</t>
  </si>
  <si>
    <t>thread milling cutter with countersink:</t>
  </si>
  <si>
    <t>gängfräs med fas</t>
  </si>
  <si>
    <t>Bohrgewindefräser</t>
  </si>
  <si>
    <t>thriller:</t>
  </si>
  <si>
    <t>Borrgängfräs:</t>
  </si>
  <si>
    <t>Senkstufe</t>
  </si>
  <si>
    <t>countersink</t>
  </si>
  <si>
    <t>försänkning</t>
  </si>
  <si>
    <t>Ähnlich Katalognr. oder Sonder-Nr.:</t>
  </si>
  <si>
    <t>similar to catalog no./special tool no.</t>
  </si>
  <si>
    <t>liknande katalog/special nummer</t>
  </si>
  <si>
    <t>nach Wahl des Herstellers</t>
  </si>
  <si>
    <t>choice of manufacturer</t>
  </si>
  <si>
    <t>val av tillverknings plats</t>
  </si>
  <si>
    <t>Entgratschneide</t>
  </si>
  <si>
    <t>deburr cutting edge</t>
  </si>
  <si>
    <t>brutna kanter</t>
  </si>
  <si>
    <t>vorne</t>
  </si>
  <si>
    <t>frontside</t>
  </si>
  <si>
    <t>framsida</t>
  </si>
  <si>
    <t>hinten</t>
  </si>
  <si>
    <t>back</t>
  </si>
  <si>
    <t>baksida</t>
  </si>
  <si>
    <t>Nutfräsen</t>
  </si>
  <si>
    <t>slot milling</t>
  </si>
  <si>
    <t>spårfräsning</t>
  </si>
  <si>
    <t>Umsäumen/Eckfräsen</t>
  </si>
  <si>
    <t>shoulder milling</t>
  </si>
  <si>
    <t>hörnfräsning</t>
  </si>
  <si>
    <t>Planen/Stirnen</t>
  </si>
  <si>
    <t>face milling</t>
  </si>
  <si>
    <t>planfräsning</t>
  </si>
  <si>
    <t>Bearbeitungsfall:</t>
  </si>
  <si>
    <t>operation type:</t>
  </si>
  <si>
    <t>applikation</t>
  </si>
  <si>
    <t>Schnittstellengröße Ds:</t>
  </si>
  <si>
    <t>adaption size Ds:</t>
  </si>
  <si>
    <t>adapter storlek Ds:</t>
  </si>
  <si>
    <t>Ausschnitt A:</t>
  </si>
  <si>
    <t>detail A:</t>
  </si>
  <si>
    <t>detalj A:</t>
  </si>
  <si>
    <t>Eckenradius:</t>
  </si>
  <si>
    <t>corner radius:</t>
  </si>
  <si>
    <t>Hörnradie:</t>
  </si>
  <si>
    <t>Eckenfase:</t>
  </si>
  <si>
    <t>corner champfer:</t>
  </si>
  <si>
    <t>Hörnfas:</t>
  </si>
  <si>
    <t>Fasenbreite:</t>
  </si>
  <si>
    <t>corner champfer width:</t>
  </si>
  <si>
    <t>hörnfas bredd:</t>
  </si>
  <si>
    <t>Fasenwinkel:</t>
  </si>
  <si>
    <t>corner champfer angle:</t>
  </si>
  <si>
    <t>hörnfas vinkel:</t>
  </si>
  <si>
    <t>Richtdrallwinkel:</t>
  </si>
  <si>
    <t>directional helix angle:</t>
  </si>
  <si>
    <t>riktning spiralvinkel:</t>
  </si>
  <si>
    <t>Zentrumschnitt:</t>
  </si>
  <si>
    <t>center cut:</t>
  </si>
  <si>
    <t>Centrum skär:</t>
  </si>
  <si>
    <t>Schruppverzahnung:</t>
  </si>
  <si>
    <t>roughing profile:</t>
  </si>
  <si>
    <t>Skrubb profil:</t>
  </si>
  <si>
    <t>Kordel</t>
  </si>
  <si>
    <t>all lengths and diameters measured in mm</t>
  </si>
  <si>
    <t>alla mått och diametrar i mm</t>
  </si>
  <si>
    <t>stirnseitig</t>
  </si>
  <si>
    <t>at tip</t>
  </si>
  <si>
    <t>framifrån</t>
  </si>
  <si>
    <t>without</t>
  </si>
  <si>
    <t>utan</t>
  </si>
  <si>
    <t>Fasenwinkel</t>
  </si>
  <si>
    <t>countersink angle</t>
  </si>
  <si>
    <t>Fasvinkel</t>
  </si>
  <si>
    <t>Pakollinen kenttä</t>
  </si>
  <si>
    <t>Malli</t>
  </si>
  <si>
    <t>Tarjouspyyntö – Pora</t>
  </si>
  <si>
    <t>Kieli</t>
  </si>
  <si>
    <t>Asiak.-nro</t>
  </si>
  <si>
    <t>Julkaisu-pvm:</t>
  </si>
  <si>
    <t>Käyttöalue</t>
  </si>
  <si>
    <t>Prosessinomistaja</t>
  </si>
  <si>
    <t>Kansilehti kuvaa menettelyn rakennuksesta, kunnastustoiminnasta ja jakamisesta järjestelmien asiaan liittyvien asiakirjoihin ja kirjanpitoihin. Se sisältää yleiskatsauksen muutoksista ja jakelusta</t>
  </si>
  <si>
    <t xml:space="preserve">* Kirjoittaja kokoaa asiakirjan Quality Menettely QoP-QP00-01 avulla, "Hallistus järjestelmän asiaankuuluvien asiakirjoihin ja kirjanpitoihin", kirjoittaja selventää, oikeellisuutta dokumenteistä osastojn mukana, Kirjoittaja varmistaa, että dokumentti on </t>
  </si>
  <si>
    <t>* Kirjoittaja väittää että on allekirjoittanut kansilehden ja uudet / uudistetut dokumentit AQ.
* AQ viimeistelee rekisteröinnin ja arkistoinnin alkuperäisestä julkaisuudesta
* Dokumentti on julkaistu virallisesti  Walter Intranet-sivulla
* Vain dokumentt</t>
  </si>
  <si>
    <t>Ensimmäinen luomistyö</t>
  </si>
  <si>
    <t>Nimi</t>
  </si>
  <si>
    <t>Pvm</t>
  </si>
  <si>
    <t>Julkaisu laadun ja riskien mukaan</t>
  </si>
  <si>
    <t>Indeksi</t>
  </si>
  <si>
    <t>Kuvaus tarkistamisesta/Pitoisuudesta</t>
  </si>
  <si>
    <t>Cc. Sitoville dokumenteille</t>
  </si>
  <si>
    <t>Tarkistus Päivämäärä/Allekirjoitus</t>
  </si>
  <si>
    <t>Versio</t>
  </si>
  <si>
    <t>Sivu</t>
  </si>
  <si>
    <t>Luo uusi</t>
  </si>
  <si>
    <t>Tarkastamisen korvaus, AGP-F-2-01 sekä AGP-2-08 ja AGP-F-2-10 vs. AGP-F-2-13</t>
  </si>
  <si>
    <t>Tarkastaminen ja säätö QOP-QP00-01 ja korjaus matrix.</t>
  </si>
  <si>
    <t>Tarkastaminen ja korjaus uusille yritys- WTP ja tekniikka</t>
  </si>
  <si>
    <t>Tiedoksi</t>
  </si>
  <si>
    <t>Tarkastamisen korvaus, AGP-F-2-01 sekä AGP-2-08 ja AGP-F-2-10 vs. AGP-F-2-14</t>
  </si>
  <si>
    <t>Integraatio Brand Valenite kyselystä ja arvostelu PKD aluesta. Integraatio työkalujen yhdistelmän kyselystä porauksesta ja Walter Xpress jyrsinnän malli (prototyp)</t>
  </si>
  <si>
    <t>Muutokset WALTER Xpress ja HSS/SC tarjouspyynnössä</t>
  </si>
  <si>
    <t>Integraatio tarjouskysely Xpress kääntöterä</t>
  </si>
  <si>
    <t>Tarjouspyyntö – Pora – HSS/SC</t>
  </si>
  <si>
    <t>Asiakirja-nro:</t>
  </si>
  <si>
    <t>Pvm:</t>
  </si>
  <si>
    <t>Versio:</t>
  </si>
  <si>
    <t>Asiakirja-nro</t>
  </si>
  <si>
    <t>Jälleenmyyjä</t>
  </si>
  <si>
    <t>Jälleenmyyjä nro</t>
  </si>
  <si>
    <t>Asiakas</t>
  </si>
  <si>
    <t>Asiakas nro</t>
  </si>
  <si>
    <t>Yhteyshenkilö</t>
  </si>
  <si>
    <t>Sähköposti</t>
  </si>
  <si>
    <t>Puh.</t>
  </si>
  <si>
    <t>Faksi</t>
  </si>
  <si>
    <t>Tarjousp. pvm.</t>
  </si>
  <si>
    <t>Määrä-pvm.</t>
  </si>
  <si>
    <t>Toimiala:</t>
  </si>
  <si>
    <t>Ajoneuvot</t>
  </si>
  <si>
    <t>Ilmailu</t>
  </si>
  <si>
    <t>Yleiskonepaja</t>
  </si>
  <si>
    <t>Rautatiet</t>
  </si>
  <si>
    <t>Kappalemäärä</t>
  </si>
  <si>
    <t>Kaikki pituus- ja halkaisijamitat</t>
  </si>
  <si>
    <t>Työstettävä materiaali:</t>
  </si>
  <si>
    <t>Kovuus</t>
  </si>
  <si>
    <t>Reiän syvyys</t>
  </si>
  <si>
    <t>Reikätyyppi</t>
  </si>
  <si>
    <t>Jäähdytys</t>
  </si>
  <si>
    <t>Sisäp.</t>
  </si>
  <si>
    <t>Ulkop.</t>
  </si>
  <si>
    <t>kuivana</t>
  </si>
  <si>
    <t>Minimivoitelu</t>
  </si>
  <si>
    <t>Teräaine</t>
  </si>
  <si>
    <t>Kovametalli</t>
  </si>
  <si>
    <t>(elliptinen)</t>
  </si>
  <si>
    <t>(pyöreä)</t>
  </si>
  <si>
    <t>Emulsio/öljy:</t>
  </si>
  <si>
    <t>(kulmikas)</t>
  </si>
  <si>
    <t>(V-malli)</t>
  </si>
  <si>
    <t>Mitat</t>
  </si>
  <si>
    <t>Reikä</t>
  </si>
  <si>
    <t>Työkalu</t>
  </si>
  <si>
    <t>¹) Isoin halkaisija porrastuksen kohdalla</t>
  </si>
  <si>
    <t>²) Varren halkaisija tai Morse-kartion numero</t>
  </si>
  <si>
    <t>Varsi</t>
  </si>
  <si>
    <t>Työkalun malli tai luettelonumero:</t>
  </si>
  <si>
    <t>1. Porras</t>
  </si>
  <si>
    <t>2. Porras</t>
  </si>
  <si>
    <t>Pinnoite</t>
  </si>
  <si>
    <t>Pinnoittamaton</t>
  </si>
  <si>
    <t>Erikoispinnoite</t>
  </si>
  <si>
    <t>Huomautuksia:</t>
  </si>
  <si>
    <t>Täyttänyt:</t>
  </si>
  <si>
    <t>Pääprosessi</t>
  </si>
  <si>
    <t>Suunnitteluprosessi</t>
  </si>
  <si>
    <t>Malli otetaan vastaan ainoastaan saksaksi tai englanniksi.</t>
  </si>
  <si>
    <t>Tarjouspyyntö – Pora – Walter Xpress</t>
  </si>
  <si>
    <t xml:space="preserve">Varsi-Ø 06-12mm (0,236-0,472 in) max. 50 st 
Varsi-Ø 14-16mm (0,551-0,630 in) max. 30 st 
Varsi-Ø 18-20mm (0,709-0,787 in) max. 20 st </t>
  </si>
  <si>
    <t>Piitus ja halkaisija</t>
  </si>
  <si>
    <t>Työstettävä materiaali</t>
  </si>
  <si>
    <t>Mitta</t>
  </si>
  <si>
    <t>Tol. &gt;= IT6</t>
  </si>
  <si>
    <t>Sis. hieonta, ulottuvuus vaiheelta työkalu max. 12xD jos WALTER Xpress mahdollinen</t>
  </si>
  <si>
    <t>XD-teknologia</t>
  </si>
  <si>
    <t>X.treme Pilot 181</t>
  </si>
  <si>
    <t>HPC-prosessi</t>
  </si>
  <si>
    <t>Tehopora</t>
  </si>
  <si>
    <t>³) Isoimman ja pienimmän halkaisijan välinen ero maks. noin 5 %</t>
  </si>
  <si>
    <t>Lainauksen lähetys kestää 24 tuntia. Työkalujen lähetys kestää 2 viikkoa (X.treme plus 3 viikkoa).  Walter Xpress lisätietoja löydät osoitteesta www.walter-tools.com</t>
  </si>
  <si>
    <t>Tarjouspyyntö – Pora – komposiitit</t>
  </si>
  <si>
    <t xml:space="preserve">WT - Engineering Composite@walter-tools.com </t>
  </si>
  <si>
    <t>Kovametallityökalut, vähin määrä 5 kpl. PCD-Vein, vähin määrä 3kpl</t>
  </si>
  <si>
    <t>Kone</t>
  </si>
  <si>
    <t>Konetyyppi</t>
  </si>
  <si>
    <t>Puoliautomaattinen</t>
  </si>
  <si>
    <t>Käsikone</t>
  </si>
  <si>
    <t>Muuttujan syöde</t>
  </si>
  <si>
    <t>Voiteluaine</t>
  </si>
  <si>
    <t>Paineilma</t>
  </si>
  <si>
    <t>Sisäinen jäähdytys</t>
  </si>
  <si>
    <t>Emulsio</t>
  </si>
  <si>
    <t>Ulkop. jäähdytys</t>
  </si>
  <si>
    <t>Johtoholkki</t>
  </si>
  <si>
    <t>kyllä</t>
  </si>
  <si>
    <t>ei</t>
  </si>
  <si>
    <t>Kiinnitysjärjestelmä</t>
  </si>
  <si>
    <t>Maks. kierrosluku</t>
  </si>
  <si>
    <t>Ravitus per kierros</t>
  </si>
  <si>
    <t>Koneistus kriteerit</t>
  </si>
  <si>
    <t>Delaminaatio</t>
  </si>
  <si>
    <t>Säröily</t>
  </si>
  <si>
    <t>Kestoikä</t>
  </si>
  <si>
    <t>Työkappale</t>
  </si>
  <si>
    <t>Paksuus (Kylvösyvyys)</t>
  </si>
  <si>
    <t>Lujite</t>
  </si>
  <si>
    <t>Hiili</t>
  </si>
  <si>
    <t>IS-hiilikuitu</t>
  </si>
  <si>
    <t>Lasi (GFRP)</t>
  </si>
  <si>
    <t>Kudos</t>
  </si>
  <si>
    <t>yhdensuuntainen</t>
  </si>
  <si>
    <t>kudottu</t>
  </si>
  <si>
    <t>isotrooppisia</t>
  </si>
  <si>
    <t>hybridi</t>
  </si>
  <si>
    <t>Hartsi</t>
  </si>
  <si>
    <t>Epoksi</t>
  </si>
  <si>
    <t>Kestomuovi</t>
  </si>
  <si>
    <t>Syanaatti</t>
  </si>
  <si>
    <t>Vinyyliesteri/polyesteri</t>
  </si>
  <si>
    <t>Ulostulopuoli</t>
  </si>
  <si>
    <t>sileä</t>
  </si>
  <si>
    <t>karhea</t>
  </si>
  <si>
    <t>Pinnoite ulostulopuolella</t>
  </si>
  <si>
    <t>Ei pinnoitetta</t>
  </si>
  <si>
    <t>Maalaus</t>
  </si>
  <si>
    <t>Lasi-SCRIMP</t>
  </si>
  <si>
    <t>Repäisykangas</t>
  </si>
  <si>
    <t>Näyte saatavissa testaukseen</t>
  </si>
  <si>
    <t>Pinkka</t>
  </si>
  <si>
    <t>Kerros 1</t>
  </si>
  <si>
    <t>Kerros 2</t>
  </si>
  <si>
    <t>Kerros 3</t>
  </si>
  <si>
    <t>Alumiini</t>
  </si>
  <si>
    <t>Titaani</t>
  </si>
  <si>
    <t>Muu</t>
  </si>
  <si>
    <t>Paksuus</t>
  </si>
  <si>
    <t>Vaatimukset</t>
  </si>
  <si>
    <t>Geometria nimitys tietoa</t>
  </si>
  <si>
    <t>A = Automatisoitu</t>
  </si>
  <si>
    <t>Meateriaali</t>
  </si>
  <si>
    <t xml:space="preserve">Geometria </t>
  </si>
  <si>
    <t>Vaatimukset PCD Vein</t>
  </si>
  <si>
    <t>Vaatimukset korvametalli</t>
  </si>
  <si>
    <t>Tarjousmäärä (min. 3 kpl)</t>
  </si>
  <si>
    <t>Sisäinen jäähdytys (dia. 4,7mm)</t>
  </si>
  <si>
    <t>poran halkaisija D1 (min. 2,5-max. 12,8 mm)</t>
  </si>
  <si>
    <t>D1:n toleranssi</t>
  </si>
  <si>
    <t>Varren halkaisija D2</t>
  </si>
  <si>
    <t>D2:n toleranssi</t>
  </si>
  <si>
    <t>Kokonaispituus L1</t>
  </si>
  <si>
    <t>Uran pituus L2</t>
  </si>
  <si>
    <t>Varren pituus L3</t>
  </si>
  <si>
    <t xml:space="preserve">Adapteri </t>
  </si>
  <si>
    <t>Koneistus yhteys</t>
  </si>
  <si>
    <t>Pinnankarheus Ra</t>
  </si>
  <si>
    <t>Sallittu delaminaatio halkaisija</t>
  </si>
  <si>
    <t>Reiän toleranssi</t>
  </si>
  <si>
    <t>Asiakasvaatimukset</t>
  </si>
  <si>
    <t>Asteen korkeus</t>
  </si>
  <si>
    <t>Asiakkaan piirustus saatavissa</t>
  </si>
  <si>
    <t>Toivottu geometria</t>
  </si>
  <si>
    <t>materiaaleille, joilla on alhainen riski delaminointiin</t>
  </si>
  <si>
    <t>Kuidulle, jos delaminointiriski</t>
  </si>
  <si>
    <t>Titaani pino</t>
  </si>
  <si>
    <t>Alumiini paketti</t>
  </si>
  <si>
    <t>Moniosainen geometria</t>
  </si>
  <si>
    <t>Laatuohjeistus</t>
  </si>
  <si>
    <t>"rivet" pora</t>
  </si>
  <si>
    <t>Sisäinen jäähdytys (dia. 4,8mm); D1 min 4,8-max 21mm)</t>
  </si>
  <si>
    <t>Vaiheen kulma</t>
  </si>
  <si>
    <t>Risteys R</t>
  </si>
  <si>
    <t xml:space="preserve">Halkaisija </t>
  </si>
  <si>
    <t>Määrä syvennyksiä</t>
  </si>
  <si>
    <t>Pistegeometria</t>
  </si>
  <si>
    <t>NC Poraus/Power feed</t>
  </si>
  <si>
    <t>Manuaalinen poraus</t>
  </si>
  <si>
    <t>Alumiini paketti (AL/AL)</t>
  </si>
  <si>
    <t>Alumiini/Titaani paketti,(AL/Ti) (Ti/AL)</t>
  </si>
  <si>
    <t>materiaaleille, joilla on alhainen delaminointi (CFRP/CRP)</t>
  </si>
  <si>
    <t>materiaaleille, joilla on korkea  delaminointi (CFRP/CRP)</t>
  </si>
  <si>
    <t>Alumiini paketti (CFRP/AL), (AL/CFRP))</t>
  </si>
  <si>
    <t>Kuitumateriaaleja (Kevlar)</t>
  </si>
  <si>
    <t>Poraus (VFRP/CFRP</t>
  </si>
  <si>
    <t>Poraus (CFRP/Al)</t>
  </si>
  <si>
    <t>Poraus (CFRP/Ti)</t>
  </si>
  <si>
    <t>Avarrus (CRFP/CFRP)</t>
  </si>
  <si>
    <t>Avarrus (CFRP/Al)</t>
  </si>
  <si>
    <t>Avarrus (CRFP/Ti)</t>
  </si>
  <si>
    <t>Poraus (CFRP/CFRP)</t>
  </si>
  <si>
    <t>Timantti pinnoitteet VFRP/CRFP ja CRFP/Al, Kevlar</t>
  </si>
  <si>
    <t>Uusi kova hiili CFRP/Ti</t>
  </si>
  <si>
    <t>syvennys</t>
  </si>
  <si>
    <t>Aihio = Päällystämätön</t>
  </si>
  <si>
    <t>T-Tmantti</t>
  </si>
  <si>
    <t>(Kaikki edelläolevat käsin porat tarvitsee esi poran jolla on A1164 geometria)</t>
  </si>
  <si>
    <t>Pino (CFRP/ti),(Ti/CFRP)</t>
  </si>
  <si>
    <t>Työstöpuoli</t>
  </si>
  <si>
    <t>Yksinkertaisten erityistä samanlainen standardi: Max. Pituus 300mm, Ø150mm. Jos ei ole muita teknisiä tietoja --&gt; Tavanomainen</t>
  </si>
  <si>
    <t>Työkalun kuvaus</t>
  </si>
  <si>
    <t>Poraus</t>
  </si>
  <si>
    <t>Avarrus</t>
  </si>
  <si>
    <t>Tarkkuusporaus</t>
  </si>
  <si>
    <t>Kulma</t>
  </si>
  <si>
    <t>Minikasetteja/kasetteja</t>
  </si>
  <si>
    <t>Määrä hampaita</t>
  </si>
  <si>
    <t>Lastuamissuunta</t>
  </si>
  <si>
    <t>Ei jäähdytystä</t>
  </si>
  <si>
    <t>Jäähdytyskanava</t>
  </si>
  <si>
    <t>Tasapainotus</t>
  </si>
  <si>
    <t>Työkalun kiinnitys</t>
  </si>
  <si>
    <t>Lieriövarret</t>
  </si>
  <si>
    <t>Muoto</t>
  </si>
  <si>
    <t>Halkaisija</t>
  </si>
  <si>
    <t>Jyrkät kartiot</t>
  </si>
  <si>
    <t>Lyhyet kartiot</t>
  </si>
  <si>
    <t>Onttokartiovarret</t>
  </si>
  <si>
    <t xml:space="preserve">Lieriöreikä, vääntiöura poikittain/pitkittäin DIN 138 </t>
  </si>
  <si>
    <t>Vaaditaan muu kiinnitys:</t>
  </si>
  <si>
    <t>RFID (Balluf-siru)</t>
  </si>
  <si>
    <t>Lyhyt käyttökohteen kuvaus:</t>
  </si>
  <si>
    <t>Vaadittu reiän toleranssi</t>
  </si>
  <si>
    <t>Lujuus</t>
  </si>
  <si>
    <t>Terä</t>
  </si>
  <si>
    <t>Luonnos/lisätietoja työkalusta/työkappaleen piirustus:</t>
  </si>
  <si>
    <t>1/2</t>
  </si>
  <si>
    <t>2/2</t>
  </si>
  <si>
    <t>Lisätiedot</t>
  </si>
  <si>
    <t>Toleranssit</t>
  </si>
  <si>
    <t>Työstötapa</t>
  </si>
  <si>
    <t>Rouhinta</t>
  </si>
  <si>
    <t>Viimeistely</t>
  </si>
  <si>
    <t>Läpireikä</t>
  </si>
  <si>
    <t>Pohjareikä</t>
  </si>
  <si>
    <t>Kovuus
 N/mm²</t>
  </si>
  <si>
    <t>Kääntöterä</t>
  </si>
  <si>
    <t>Terälaatu</t>
  </si>
  <si>
    <t>Tasapainotuslaatu</t>
  </si>
  <si>
    <t>l/min</t>
  </si>
  <si>
    <t>Lisähuomautukset/luonnokset tai piirustukset</t>
  </si>
  <si>
    <t>Tarjouspyyntö PCD/CBN Poraus</t>
  </si>
  <si>
    <t>Valmistaja</t>
  </si>
  <si>
    <t>Koneistuskeskus</t>
  </si>
  <si>
    <t>Transferlinja</t>
  </si>
  <si>
    <t>Automaatti</t>
  </si>
  <si>
    <t>Sorvi</t>
  </si>
  <si>
    <t>yksikarainen</t>
  </si>
  <si>
    <t>monikarainen</t>
  </si>
  <si>
    <t>karojen määrä</t>
  </si>
  <si>
    <t>Koneen tiedot</t>
  </si>
  <si>
    <t>Teho</t>
  </si>
  <si>
    <t>maks. karanopeus</t>
  </si>
  <si>
    <t>kierr./min</t>
  </si>
  <si>
    <t>Maks. vääntömomentti</t>
  </si>
  <si>
    <t>Työkalupaikkoja</t>
  </si>
  <si>
    <t>Paine</t>
  </si>
  <si>
    <t>öljy</t>
  </si>
  <si>
    <t>Öljysumu</t>
  </si>
  <si>
    <t>Kara</t>
  </si>
  <si>
    <t>Vaaka</t>
  </si>
  <si>
    <t>Pysty</t>
  </si>
  <si>
    <t>Työkalu ei pyöri</t>
  </si>
  <si>
    <t>Työkalumakasiini</t>
  </si>
  <si>
    <t>Työkalun halk. maks.</t>
  </si>
  <si>
    <t>Työkalun paino maks.</t>
  </si>
  <si>
    <t>Työkalun pituus maks.</t>
  </si>
  <si>
    <t>Hampaita:</t>
  </si>
  <si>
    <t>Toleranssit (mm)</t>
  </si>
  <si>
    <t>Lisäpituus (risteävä muoto)</t>
  </si>
  <si>
    <t>Kallistusmomentti maks.</t>
  </si>
  <si>
    <t>Vaaditut lastuamisarvot</t>
  </si>
  <si>
    <t>mm/kierr.</t>
  </si>
  <si>
    <t>Vaadittu kestoikä</t>
  </si>
  <si>
    <t>DIN 138
Pitkittäisura</t>
  </si>
  <si>
    <t>DIN 138
Poikkiura</t>
  </si>
  <si>
    <t>Lieriöreikä d1</t>
  </si>
  <si>
    <t>Pidin</t>
  </si>
  <si>
    <t>Kutistusistukka</t>
  </si>
  <si>
    <t>Kompensoiva istukka</t>
  </si>
  <si>
    <t>Hydrauli-istukka</t>
  </si>
  <si>
    <t>Holkki-istukka</t>
  </si>
  <si>
    <t>Uiva istukka</t>
  </si>
  <si>
    <t>Tyyppi</t>
  </si>
  <si>
    <t>Leikkurin geometria</t>
  </si>
  <si>
    <t>Tehollinen rintakulma</t>
  </si>
  <si>
    <t>Tilausnumero Kääntöterä</t>
  </si>
  <si>
    <t>Tukilistat</t>
  </si>
  <si>
    <t>Materiaali</t>
  </si>
  <si>
    <t>Pituus</t>
  </si>
  <si>
    <t>Ominaisuudet</t>
  </si>
  <si>
    <t>(Liitä mukaan piirustus!!)</t>
  </si>
  <si>
    <t>Hakkaavaa lastuamista?</t>
  </si>
  <si>
    <t>Koneistetaan valmiiksi</t>
  </si>
  <si>
    <t>Tuotantoerä</t>
  </si>
  <si>
    <t>Kiinnitys</t>
  </si>
  <si>
    <t>Työstösuunta</t>
  </si>
  <si>
    <t>Halkaisija, sis. toleranssin</t>
  </si>
  <si>
    <t xml:space="preserve">Pinnankarheus </t>
  </si>
  <si>
    <t>Suoruus</t>
  </si>
  <si>
    <t>Samankeskisyys</t>
  </si>
  <si>
    <t>Lieriömäisyys</t>
  </si>
  <si>
    <t>Pyöreys</t>
  </si>
  <si>
    <t>Kovametallirunko</t>
  </si>
  <si>
    <t>Vasenkätinen</t>
  </si>
  <si>
    <t>Määräpäivät</t>
  </si>
  <si>
    <t>Liitä Walter Xpress kierreterä-pora lomake</t>
  </si>
  <si>
    <t>Tarjouspyyntö – erikoiskääntöterä</t>
  </si>
  <si>
    <t>Tarjous pyydetty viim.</t>
  </si>
  <si>
    <t>ISO-/Walter-luettelonimike</t>
  </si>
  <si>
    <t>1. ISO-terämuoto</t>
  </si>
  <si>
    <t>2. Päästökulma</t>
  </si>
  <si>
    <t>3. Toleranssi</t>
  </si>
  <si>
    <t>Hiottu kehä, ISO-toleranssil. H</t>
  </si>
  <si>
    <t>Sintrattu kehä
ISO-toleranssil. M</t>
  </si>
  <si>
    <t>5. Teräsärmän pituus</t>
  </si>
  <si>
    <t xml:space="preserve"> = leveys</t>
  </si>
  <si>
    <t xml:space="preserve"> = pituus</t>
  </si>
  <si>
    <t>7. Nirkko</t>
  </si>
  <si>
    <t>Säde</t>
  </si>
  <si>
    <t>Viiste</t>
  </si>
  <si>
    <t>4. Lastuamis-
ominaisuudet</t>
  </si>
  <si>
    <t>Lastunmurtaja</t>
  </si>
  <si>
    <t>Sintrattu</t>
  </si>
  <si>
    <t>Hiottu</t>
  </si>
  <si>
    <t>Ruuvireikä, kierre ja viistekulma</t>
  </si>
  <si>
    <t>6. Terän paksuus</t>
  </si>
  <si>
    <t>8. Teräsärmän muoto</t>
  </si>
  <si>
    <t>Kuten vakiomallissa</t>
  </si>
  <si>
    <t>(kuten luetteloterät)</t>
  </si>
  <si>
    <t>Erikoismalli</t>
  </si>
  <si>
    <t>Viiste (°)</t>
  </si>
  <si>
    <t>Hoonaus</t>
  </si>
  <si>
    <t>9. Terän lastuamissuunta</t>
  </si>
  <si>
    <t>Käyttötarkoitus:</t>
  </si>
  <si>
    <t>Sorvaus</t>
  </si>
  <si>
    <t>Jyrsintä</t>
  </si>
  <si>
    <t>Uransorvaus</t>
  </si>
  <si>
    <t>Muoto
kovera</t>
  </si>
  <si>
    <t>Tarkoitettu työkaluun:</t>
  </si>
  <si>
    <t>Walter-työkalu (nimitys):</t>
  </si>
  <si>
    <t>tai kilpailijan (malli):</t>
  </si>
  <si>
    <t>Malliterä/piirustus saatavissa?</t>
  </si>
  <si>
    <t>Koneistettava materiaali:</t>
  </si>
  <si>
    <t>Terälaatu:</t>
  </si>
  <si>
    <t>Luonnos/huomautuksia:</t>
  </si>
  <si>
    <t>Yksityiskohdat luettelosta</t>
  </si>
  <si>
    <t>Tarjouspyyntö – jyrsin</t>
  </si>
  <si>
    <t>Lisäksi varren halkaisija CAT Express mallissa</t>
  </si>
  <si>
    <t>Integraatiomalli vaihde jyrsintä</t>
  </si>
  <si>
    <t>Tarjouspyyntö – varsijyrsimet</t>
  </si>
  <si>
    <t>Tarjouksen jättöpäivä/viim.</t>
  </si>
  <si>
    <t>Kappalemäärä:</t>
  </si>
  <si>
    <t>Kaikki pituus- ja halkaisijamitat millimetreissä</t>
  </si>
  <si>
    <t>Materiaali:</t>
  </si>
  <si>
    <t>Materiaalin kovuus
(N/mm² tai HRC):</t>
  </si>
  <si>
    <t>Työvaihe:</t>
  </si>
  <si>
    <t>Sivu- ja tasojyrsintä/
urajyrsintä/
taskun jyrsintä</t>
  </si>
  <si>
    <t>Kopiojyrsintä</t>
  </si>
  <si>
    <t>Uran poraus</t>
  </si>
  <si>
    <t xml:space="preserve">Jäähdytys:
</t>
  </si>
  <si>
    <t>Sisäp.
Ulkop.
Kuivana
Minimiv.</t>
  </si>
  <si>
    <t>Voiteluaine:</t>
  </si>
  <si>
    <t>Nesteen syöttötapa:</t>
  </si>
  <si>
    <t>Aksiaalinen</t>
  </si>
  <si>
    <t>Radiaalinen</t>
  </si>
  <si>
    <t>Aks. ja rad.</t>
  </si>
  <si>
    <t>aks. ja spiraali</t>
  </si>
  <si>
    <t>Nesteurat varressa</t>
  </si>
  <si>
    <t>Otsageometria:</t>
  </si>
  <si>
    <t>Kulmapyöristys</t>
  </si>
  <si>
    <t>Pyöreäotsainen</t>
  </si>
  <si>
    <t>Lastuava 
takasäde</t>
  </si>
  <si>
    <t>Kulmaviiste</t>
  </si>
  <si>
    <t>Erikoisgeometria oheisen piirustuksen mukaan</t>
  </si>
  <si>
    <t>Rakennemitat:</t>
  </si>
  <si>
    <t>Varsimalli:</t>
  </si>
  <si>
    <t>MK
DIN 228</t>
  </si>
  <si>
    <t>SK
DIN 28</t>
  </si>
  <si>
    <t>Varsijyrsimen pääryhmä</t>
  </si>
  <si>
    <t>Kierukkakulma</t>
  </si>
  <si>
    <t>Poraava</t>
  </si>
  <si>
    <t xml:space="preserve">kyllä
</t>
  </si>
  <si>
    <t xml:space="preserve">ei
</t>
  </si>
  <si>
    <t>Varsijyrsimen alaryhmä</t>
  </si>
  <si>
    <t>Varsijyrsin
luettelonumeron mukaan:</t>
  </si>
  <si>
    <t>Urien lukum.</t>
  </si>
  <si>
    <t>Teräaine:</t>
  </si>
  <si>
    <t>HSS-E
HSS-E PM
täyskovametalli</t>
  </si>
  <si>
    <t>Pinnoite:</t>
  </si>
  <si>
    <t>pinnoittamaton
hcr
TiCN
TAX
ACN
CRN
TAF
TAFT
TAZ
TIN
HDC
DLC
DIA</t>
  </si>
  <si>
    <t>Tarjouspyyntö – Walter Xpress -varsijyrsimet</t>
  </si>
  <si>
    <t>Lastuamis-Ø               &lt; 6 mm   maks. 1 kpl
Lastuamis-Ø &gt;=/≥ 6...&lt; 14 mm   maks. 5 kpl
Lastuamis-Ø &gt;=/≥ 14...&lt;=/≤ 2 mm   maks. 3 kpl</t>
  </si>
  <si>
    <t>Tol.
&gt;= IT7</t>
  </si>
  <si>
    <t>Varsi
Ø:</t>
  </si>
  <si>
    <t>pinnoittamaton
TiCN
TAX
TAM
ACN</t>
  </si>
  <si>
    <t>D1: Maks. lastuamispituus</t>
  </si>
  <si>
    <t>D2: Varren halkaisija</t>
  </si>
  <si>
    <t>Lastuamishalkaisija</t>
  </si>
  <si>
    <t>Maks. pituussuhde:</t>
  </si>
  <si>
    <t>Lastuamispituus  [L2] /</t>
  </si>
  <si>
    <t>Kokonaispituus  [L1]</t>
  </si>
  <si>
    <t>Työkappale:</t>
  </si>
  <si>
    <t>Koneistettava pinta:</t>
  </si>
  <si>
    <t>Kääntöteräisen työkalun mitat</t>
  </si>
  <si>
    <t>ksinkertaisten erityistä samanlainen standardi: Max. Pituus 300 mm, Ø 350 mm. Jos ei ole muita teknisiä tietoja --&gt; Tavanomainen</t>
  </si>
  <si>
    <t>Tasojyrsintä
(maks. 32 mm)</t>
  </si>
  <si>
    <t>Taso-/kulmajyrsintä
(maks. 15 mm)</t>
  </si>
  <si>
    <t>Uranjyrsintä
(maks. 32 mm)</t>
  </si>
  <si>
    <t>Jyrsintäsuunta:</t>
  </si>
  <si>
    <t>Nro</t>
  </si>
  <si>
    <t>Materiaalin kovuus N/mm²</t>
  </si>
  <si>
    <t>Terä:</t>
  </si>
  <si>
    <t>Laatu:</t>
  </si>
  <si>
    <t>Määrä:</t>
  </si>
  <si>
    <t>Työkalun kuvaus:</t>
  </si>
  <si>
    <t>Onko muita liitteitä?
Jos niin mitä:</t>
  </si>
  <si>
    <t>Kysely PSC/CBN jyrsintä</t>
  </si>
  <si>
    <t>Kone data</t>
  </si>
  <si>
    <t>Sivujyrsintä</t>
  </si>
  <si>
    <t>Taso-/kulmajyrsintä</t>
  </si>
  <si>
    <t>Uran Jyrsintä</t>
  </si>
  <si>
    <t>Yhteys laite - työkalu</t>
  </si>
  <si>
    <t>hydraulinen sovitin</t>
  </si>
  <si>
    <t>Terägeometria</t>
  </si>
  <si>
    <t>tarjousaineistoa</t>
  </si>
  <si>
    <t>Tiedustelu jyrsintä</t>
  </si>
  <si>
    <t>Yksinkertaisten erityistä samanlainen standardi: Max. Pituus 300 mm (11,81 in), Ø 350 mm (13,75 in). Jos ei ole muita teknisiä tietoja --&gt; Tavanomainen</t>
  </si>
  <si>
    <t>Vetolujuus</t>
  </si>
  <si>
    <t>DIN 1835 A
(Lieriömäinen)</t>
  </si>
  <si>
    <t>koko</t>
  </si>
  <si>
    <t>Ulkohalkaisija</t>
  </si>
  <si>
    <t>poran halkaisija</t>
  </si>
  <si>
    <t>Reikä halkaisija</t>
  </si>
  <si>
    <t>Leikkurin leveys</t>
  </si>
  <si>
    <t>Sätetittäinen kiilaura</t>
  </si>
  <si>
    <t>Päittäinen kiilaura</t>
  </si>
  <si>
    <t>Tai special</t>
  </si>
  <si>
    <t>Lastuamista</t>
  </si>
  <si>
    <t>Hammasvaihteen tiedot</t>
  </si>
  <si>
    <t>Työstettävä piirustus 1)</t>
  </si>
  <si>
    <t>Työstettävä piirustus</t>
  </si>
  <si>
    <t>Sisäinen "S" / Ulkoinen "E"</t>
  </si>
  <si>
    <t>Paine kulma</t>
  </si>
  <si>
    <t>Muutoskerrointa profiili</t>
  </si>
  <si>
    <t>Kärjen halkaisija</t>
  </si>
  <si>
    <t>Ytimen halkaisija</t>
  </si>
  <si>
    <t>Ytimen säde</t>
  </si>
  <si>
    <t>Ydin muoto, korkomeiston mukaan</t>
  </si>
  <si>
    <t>Tehokas juurihalkaisija</t>
  </si>
  <si>
    <t>Tietojen tarkistus (1-3)</t>
  </si>
  <si>
    <t>Terän leveys</t>
  </si>
  <si>
    <t>Jos piirrustus on liitetty, edellä olevat tieodot voidaan jättää pois.</t>
  </si>
  <si>
    <t>Onko muita liitteitä?</t>
  </si>
  <si>
    <t>Varasto malli (Karkea)</t>
  </si>
  <si>
    <t>Tyyppi A:</t>
  </si>
  <si>
    <t>Tyyppi B:</t>
  </si>
  <si>
    <t>Yhtä kaukana</t>
  </si>
  <si>
    <t>Fasetoidus</t>
  </si>
  <si>
    <t>Koneistus</t>
  </si>
  <si>
    <t>Rouhinta 'R' Viimeistely 'V'</t>
  </si>
  <si>
    <t>Hammasvaihteen laatu</t>
  </si>
  <si>
    <t>Rouhinta (Profiili 1 tai 2)</t>
  </si>
  <si>
    <t>Profiili 1: Yleismaailmallinen (/ \20°)</t>
  </si>
  <si>
    <t>Profiili 2: Tilaustyönä tehty</t>
  </si>
  <si>
    <t>Varasto tyyppi</t>
  </si>
  <si>
    <t>Min. Varasto viimeistelyyn</t>
  </si>
  <si>
    <t>Max. Varasto viimeistelyyn (Tyyppi B)</t>
  </si>
  <si>
    <t>Pullistuma</t>
  </si>
  <si>
    <t>Root undercut</t>
  </si>
  <si>
    <t>Reunan taitakerroin</t>
  </si>
  <si>
    <t>Säteittäinen korkeus</t>
  </si>
  <si>
    <t>Terän paksuus</t>
  </si>
  <si>
    <t>Profiili korjaus</t>
  </si>
  <si>
    <t>Karan Voima</t>
  </si>
  <si>
    <t>Max. Kierrosten lukumäärä</t>
  </si>
  <si>
    <t>Arvo</t>
  </si>
  <si>
    <t>Malli:</t>
  </si>
  <si>
    <t>Tarjouslomake – säteittäistyökalut ja avarrustuurnat</t>
  </si>
  <si>
    <t xml:space="preserve">Asiakirja-nro </t>
  </si>
  <si>
    <t>Julkaisupäivä</t>
  </si>
  <si>
    <t>Projekti:</t>
  </si>
  <si>
    <t>SAP-/CRM-tunnus</t>
  </si>
  <si>
    <t>Asiakas:</t>
  </si>
  <si>
    <t>Yhteyshenkilö:</t>
  </si>
  <si>
    <t>Osoite:</t>
  </si>
  <si>
    <t>Puh:</t>
  </si>
  <si>
    <t>Sähköposti:</t>
  </si>
  <si>
    <t>Päättäjä:</t>
  </si>
  <si>
    <t>Loppuasiakas:</t>
  </si>
  <si>
    <t>Hyväksyntä:</t>
  </si>
  <si>
    <t>Hyväksytty</t>
  </si>
  <si>
    <t>Toivotaan</t>
  </si>
  <si>
    <t>Vaaditaan</t>
  </si>
  <si>
    <t>Onnistumismahdollisuus %</t>
  </si>
  <si>
    <t>Julkaisulista saatavissa</t>
  </si>
  <si>
    <t>Jos on, liitä mukaan</t>
  </si>
  <si>
    <t>Määräpäivät:</t>
  </si>
  <si>
    <t>Tarjouspyyntö:</t>
  </si>
  <si>
    <t>Tarjous:</t>
  </si>
  <si>
    <t>Tilaus:</t>
  </si>
  <si>
    <t>Toimitus:</t>
  </si>
  <si>
    <t>Hyväksyntä koneella:</t>
  </si>
  <si>
    <t>Tuotanto alkaa:</t>
  </si>
  <si>
    <t>Tarjous sisältää:</t>
  </si>
  <si>
    <t>Excel, ohjehinta</t>
  </si>
  <si>
    <t>Excel, tilattavissa</t>
  </si>
  <si>
    <t>Periaatepiirros</t>
  </si>
  <si>
    <t>SAP (virallinen tarjous)</t>
  </si>
  <si>
    <t>Näytetyökalu</t>
  </si>
  <si>
    <t>Tarjouspiirustukset</t>
  </si>
  <si>
    <t>Muut:</t>
  </si>
  <si>
    <t>Piirustusformaatti:</t>
  </si>
  <si>
    <t>Tarjouksen vastaanottaja:</t>
  </si>
  <si>
    <t>Ratkaisuperuste:</t>
  </si>
  <si>
    <t>Halvempi hinta</t>
  </si>
  <si>
    <t>Kustannukset/kappale</t>
  </si>
  <si>
    <t>Huipputekniikka</t>
  </si>
  <si>
    <t>Luotettava prosessi</t>
  </si>
  <si>
    <t>Toimitusaika</t>
  </si>
  <si>
    <t>Optimoitu jaksoaika</t>
  </si>
  <si>
    <t>Kilpailijat:</t>
  </si>
  <si>
    <t>Kone:</t>
  </si>
  <si>
    <t>Valmistaja:</t>
  </si>
  <si>
    <t>Työkalun kiinnitys:</t>
  </si>
  <si>
    <t>Teho (kW):</t>
  </si>
  <si>
    <t>Työkalupaikkoja:</t>
  </si>
  <si>
    <t>Maks. nopeus (kierr./min):</t>
  </si>
  <si>
    <t>Tarttujan kallistusmomentti (Nm):</t>
  </si>
  <si>
    <t>(liitä voimakuvio jos mahdollista)</t>
  </si>
  <si>
    <t>Maks. työkalun halk., viereinen (mm):</t>
  </si>
  <si>
    <t>Maks. työkalun halk., ei viereinen (mm):</t>
  </si>
  <si>
    <t>Maks. työkalun vapaapit. (mm):</t>
  </si>
  <si>
    <t>Maks. työkalun paino:</t>
  </si>
  <si>
    <t>Lastuamisnestevirta:</t>
  </si>
  <si>
    <t>kun</t>
  </si>
  <si>
    <t>Karayksiköt:</t>
  </si>
  <si>
    <t>Vaakakara</t>
  </si>
  <si>
    <t>Pystykara</t>
  </si>
  <si>
    <t>Yleiskara (Schwenk)</t>
  </si>
  <si>
    <t>Monikara</t>
  </si>
  <si>
    <t>Karoja per kone:</t>
  </si>
  <si>
    <t>Piirustukset ja/tai täsmällinen luonnos ja spesifikaatiot liitettävä mukaan sähköisessä muodossa.</t>
  </si>
  <si>
    <t>Työstötapa:</t>
  </si>
  <si>
    <t>märkänä</t>
  </si>
  <si>
    <t>Minimivoitelu, 1 kanava</t>
  </si>
  <si>
    <t>Minimivoitelu, 2 kanavaa</t>
  </si>
  <si>
    <t>Nimitys:</t>
  </si>
  <si>
    <t>Tuotantoerä:</t>
  </si>
  <si>
    <t>Aikaväli:</t>
  </si>
  <si>
    <t>Kuukaudessa</t>
  </si>
  <si>
    <t>Vuodessa</t>
  </si>
  <si>
    <t>Yhteensä</t>
  </si>
  <si>
    <t>Koneistetaan valmiiksi:</t>
  </si>
  <si>
    <t>Aihio koneistettu:</t>
  </si>
  <si>
    <t>Jos yllä oleva ei päde, ilmoita vaaditut koneistukset. Liitä mukaan piirustus ja/tai luonnos.</t>
  </si>
  <si>
    <t>Kiinnitys:</t>
  </si>
  <si>
    <t>Kiinnitys määritelty:</t>
  </si>
  <si>
    <t>Koneistusolosuhteet:</t>
  </si>
  <si>
    <t>Rikkonaisia muotoja:</t>
  </si>
  <si>
    <t>Hyvät</t>
  </si>
  <si>
    <t>Keskinkertaiset</t>
  </si>
  <si>
    <t>Heikot</t>
  </si>
  <si>
    <t>Ilmoita tarvittaessa kiinnitysasento.</t>
  </si>
  <si>
    <t>Työkalu:</t>
  </si>
  <si>
    <t>Tarjottava määrä:</t>
  </si>
  <si>
    <t>Määrä per kara:</t>
  </si>
  <si>
    <t>Täyskovametalli/HSS/CBN</t>
  </si>
  <si>
    <t>Runko, erikoismalli</t>
  </si>
  <si>
    <t>Runko, vakiomalli</t>
  </si>
  <si>
    <t>Kääntöterä, erikoismalli</t>
  </si>
  <si>
    <t>Kääntöterä, vakiomalli</t>
  </si>
  <si>
    <t>min.</t>
  </si>
  <si>
    <t>maks.</t>
  </si>
  <si>
    <t>Ostetut osat</t>
  </si>
  <si>
    <t>Erikoistyökalut:</t>
  </si>
  <si>
    <t>Yksiosainen</t>
  </si>
  <si>
    <t>Moniosainen</t>
  </si>
  <si>
    <t>Kokonaistyökalu:</t>
  </si>
  <si>
    <t>(jos tilattu)</t>
  </si>
  <si>
    <t>Asiakkaan merkinnät/tunnukset</t>
  </si>
  <si>
    <t>Jos kyllä:</t>
  </si>
  <si>
    <t>Työkalun nro</t>
  </si>
  <si>
    <t>Tasapainotusaste:</t>
  </si>
  <si>
    <t>Karanopeus</t>
  </si>
  <si>
    <t>Dokumentointi vaaditaan:</t>
  </si>
  <si>
    <t>Jos niin mikä:</t>
  </si>
  <si>
    <t>Varsimalli</t>
  </si>
  <si>
    <t>Avarrustuurna</t>
  </si>
  <si>
    <t>Sylinterin</t>
  </si>
  <si>
    <t>viimeistelyavarrus</t>
  </si>
  <si>
    <t/>
  </si>
  <si>
    <t xml:space="preserve">Taka-avarrus
</t>
  </si>
  <si>
    <t>Säteistyökalut</t>
  </si>
  <si>
    <t>Laippa</t>
  </si>
  <si>
    <t>Mitta-
työkalu</t>
  </si>
  <si>
    <t>Työntö</t>
  </si>
  <si>
    <t>Tarttuja</t>
  </si>
  <si>
    <t>Dokumentointi:</t>
  </si>
  <si>
    <t>(mieluiten sähköisesti, *,dwg/*.dxf, *.step)</t>
  </si>
  <si>
    <t>Piirustukset:</t>
  </si>
  <si>
    <t>2D</t>
  </si>
  <si>
    <t>Aihio</t>
  </si>
  <si>
    <t>Valmis kappale</t>
  </si>
  <si>
    <t>Kuvat:</t>
  </si>
  <si>
    <t>Kilpailevat työkalut</t>
  </si>
  <si>
    <t>Koneistusstrategia</t>
  </si>
  <si>
    <t>Koneistusvaiheet</t>
  </si>
  <si>
    <t>Oleellisia lisätietoja ja periaatepäätöksiä:</t>
  </si>
  <si>
    <t>Sylinterin viimeistelyavarrus</t>
  </si>
  <si>
    <t>Taka-avarrus</t>
  </si>
  <si>
    <t>Laippakiinnitys</t>
  </si>
  <si>
    <t>Nokka-akseli</t>
  </si>
  <si>
    <t>Kampiakseli</t>
  </si>
  <si>
    <t>Laakeripesä</t>
  </si>
  <si>
    <t>2-osainen rakenne
(transferlinjat)</t>
  </si>
  <si>
    <t>3 eteen &amp; 1 taakse</t>
  </si>
  <si>
    <t>4 x 4</t>
  </si>
  <si>
    <t>Modulaarinen
(2-osainen rakenne)</t>
  </si>
  <si>
    <t>Teräpäät</t>
  </si>
  <si>
    <t>Mittatyökalut
vaaditaan</t>
  </si>
  <si>
    <t>Esiasetuslaite</t>
  </si>
  <si>
    <t>Tarjouspyyntö – projekti</t>
  </si>
  <si>
    <t>Tarkastaminen, korvaus AGP-F-2-01 vs. AGP-F-2-08 ja AGP-F2-10 vs. AGÜ-F-2-13</t>
  </si>
  <si>
    <t>Versio omistajan mukaan</t>
  </si>
  <si>
    <t>Projektin nimi</t>
  </si>
  <si>
    <t>Osoite</t>
  </si>
  <si>
    <t>Päättäjä</t>
  </si>
  <si>
    <t>Loppuasiakas</t>
  </si>
  <si>
    <t>Toimiala</t>
  </si>
  <si>
    <t>Hyväksyntä</t>
  </si>
  <si>
    <t>hyväksytty</t>
  </si>
  <si>
    <t>Onnistumismahdollisuus (%)</t>
  </si>
  <si>
    <t>(Jos on, liitä mukaan)</t>
  </si>
  <si>
    <t>Tarjouspyyntö</t>
  </si>
  <si>
    <t>Tarjous</t>
  </si>
  <si>
    <t>Tilaus</t>
  </si>
  <si>
    <t>Toimituspäivä</t>
  </si>
  <si>
    <t>Hyväksyntä koneella</t>
  </si>
  <si>
    <t>Tuotanto alkaa</t>
  </si>
  <si>
    <t>Tarjouksen sisältö</t>
  </si>
  <si>
    <t>Piirustus-
formaatti</t>
  </si>
  <si>
    <t>Tarjouksen vastaanottaja</t>
  </si>
  <si>
    <t>Ratkaisuperuste</t>
  </si>
  <si>
    <t>Kilpailijat</t>
  </si>
  <si>
    <t xml:space="preserve">Teho </t>
  </si>
  <si>
    <t>Liitä voimakuvio jos mahdollista</t>
  </si>
  <si>
    <t>maks. nopeus</t>
  </si>
  <si>
    <t>Tarttujan kallistusmomentti</t>
  </si>
  <si>
    <t>maks. työkalun halk., viereinen</t>
  </si>
  <si>
    <t>maks. työkalun halk., ei viereinen</t>
  </si>
  <si>
    <t>maks. työkalun vapaapit.</t>
  </si>
  <si>
    <t>maks. työkalun paino</t>
  </si>
  <si>
    <t>Lastuamisnestevirta</t>
  </si>
  <si>
    <t>Yksiköt</t>
  </si>
  <si>
    <t>Karoja per kone</t>
  </si>
  <si>
    <t>Piirustukset ja/tai täsmällinen luonnos ja spesifikaatiot liitettävä mukaan sähköisessä muodossa</t>
  </si>
  <si>
    <t>Nimitys</t>
  </si>
  <si>
    <t>Jakso</t>
  </si>
  <si>
    <t>Esikoneistettu työkappale</t>
  </si>
  <si>
    <t>jos yllä oleva ei päde, ilmoita vaaditut koneistukset</t>
  </si>
  <si>
    <t>jos kyllä, liitä mukaan piirustus ja/tai luonnos</t>
  </si>
  <si>
    <t>Kiinnitys määritelty</t>
  </si>
  <si>
    <t>ilmoita tarvittaessa kiinnitysasento</t>
  </si>
  <si>
    <t>Koneistusolosuhteet</t>
  </si>
  <si>
    <t>heikot</t>
  </si>
  <si>
    <t>Rikkonaisia muotoja</t>
  </si>
  <si>
    <t>Jos ei, määrittele toivottu koneistus</t>
  </si>
  <si>
    <t>Onko aihiota koneistettu</t>
  </si>
  <si>
    <t>Jos kyllä, liitä mukaan piirustus tai luonnos</t>
  </si>
  <si>
    <t>Tarjottava määrä</t>
  </si>
  <si>
    <t>Määrä per kara</t>
  </si>
  <si>
    <t>työkalut</t>
  </si>
  <si>
    <t>terät</t>
  </si>
  <si>
    <t>täyskovamet./-HSS/-CBN</t>
  </si>
  <si>
    <t>Määrä</t>
  </si>
  <si>
    <t>Täyskovamet./-HSS/-CBN</t>
  </si>
  <si>
    <t>Erikoistyökalut</t>
  </si>
  <si>
    <t>moniosainen</t>
  </si>
  <si>
    <t>Kokonaistyökalu</t>
  </si>
  <si>
    <t>Ei (jos tilattu)</t>
  </si>
  <si>
    <t>jos kyllä:</t>
  </si>
  <si>
    <t>karanopeus</t>
  </si>
  <si>
    <t>Dokumentointi vaaditaan</t>
  </si>
  <si>
    <t>jos niin mikä</t>
  </si>
  <si>
    <t>valittavissa vapaasti</t>
  </si>
  <si>
    <t>Kalvinta</t>
  </si>
  <si>
    <t>Kierre</t>
  </si>
  <si>
    <t>Vääntiötaso</t>
  </si>
  <si>
    <t>Oikaisuistukka</t>
  </si>
  <si>
    <t>Dokumentit</t>
  </si>
  <si>
    <t>(mieluiten tiedostomuodossa, *.dwg / *.dxf /* .step)</t>
  </si>
  <si>
    <t>Piirustukset</t>
  </si>
  <si>
    <t>Kuvat</t>
  </si>
  <si>
    <t>Kilpaileva työkalu</t>
  </si>
  <si>
    <t>Tarjouspyyntö – kalvinta</t>
  </si>
  <si>
    <t>Soveltamisala</t>
  </si>
  <si>
    <t>Kappalemäärät</t>
  </si>
  <si>
    <t>maks. työkalujen lukum.</t>
  </si>
  <si>
    <t>kpl</t>
  </si>
  <si>
    <t>Halkaisija Dc</t>
  </si>
  <si>
    <t>Halkaisija Dc1</t>
  </si>
  <si>
    <t>Halkaisija Dc2</t>
  </si>
  <si>
    <t>Halkaisija D1</t>
  </si>
  <si>
    <t>maks. pituus (L)</t>
  </si>
  <si>
    <t>maks. pituus (X1)</t>
  </si>
  <si>
    <t>maks. pituus (X2)</t>
  </si>
  <si>
    <t>maks. pituus (X3)</t>
  </si>
  <si>
    <t>maks. kallistusmomentti</t>
  </si>
  <si>
    <t>Mukana piirustus</t>
  </si>
  <si>
    <t>jos ei, määrittele alla</t>
  </si>
  <si>
    <t>Piirustus nro</t>
  </si>
  <si>
    <t>ei-tukeva</t>
  </si>
  <si>
    <t>tukeva</t>
  </si>
  <si>
    <t>jakso</t>
  </si>
  <si>
    <t>reikiä/työkappale</t>
  </si>
  <si>
    <t>merkintätapa</t>
  </si>
  <si>
    <t>Reiän nimitys</t>
  </si>
  <si>
    <t>piirustuksen pos.</t>
  </si>
  <si>
    <t>Porrastus</t>
  </si>
  <si>
    <t>portaita</t>
  </si>
  <si>
    <t>Piirustus vaaditaan</t>
  </si>
  <si>
    <t>Koneistus hakkaavaa</t>
  </si>
  <si>
    <t>Laatuvaatimukset</t>
  </si>
  <si>
    <t>Pinnankarheus</t>
  </si>
  <si>
    <t>Esityöstö</t>
  </si>
  <si>
    <t>Ylikoko</t>
  </si>
  <si>
    <t>Ehdotus vaaditaan</t>
  </si>
  <si>
    <t>olemassa oleva</t>
  </si>
  <si>
    <t>tarjotaan</t>
  </si>
  <si>
    <t>Työkalun varsi</t>
  </si>
  <si>
    <t>koko/halkaisija</t>
  </si>
  <si>
    <t>Vc =</t>
  </si>
  <si>
    <t>Lastuamisarvot</t>
  </si>
  <si>
    <t xml:space="preserve">m/min </t>
  </si>
  <si>
    <t>Lisätiedot/luonnos/
ehdotettu työkalu</t>
  </si>
  <si>
    <t>Tukilistojen materiaali kalvintaan</t>
  </si>
  <si>
    <t>KM/SC</t>
  </si>
  <si>
    <t>Muu:</t>
  </si>
  <si>
    <t>Kilpailija 1</t>
  </si>
  <si>
    <t>Kilpailija 2</t>
  </si>
  <si>
    <t>Vaadittu toimitusaika</t>
  </si>
  <si>
    <t>Tarjouspyyntö – kierretappi</t>
  </si>
  <si>
    <t>Teknisiä muutoksia kierre-työkaluissa</t>
  </si>
  <si>
    <t>Tarjousp. pvm</t>
  </si>
  <si>
    <t>Vetolujuus
(N/mm2 tai HRC)</t>
  </si>
  <si>
    <t>Kierteen syvyys</t>
  </si>
  <si>
    <t>Kierremalli</t>
  </si>
  <si>
    <t>Syöttö-
tapa</t>
  </si>
  <si>
    <t>Lastuava</t>
  </si>
  <si>
    <t>Manglaava</t>
  </si>
  <si>
    <t>Oikea</t>
  </si>
  <si>
    <t>Vasen</t>
  </si>
  <si>
    <t>Aksiaalinen
Radiaalinen
Aks. ja rad.
Protodyn Cap</t>
  </si>
  <si>
    <t>Rakennemitat/kierteen kuvaus</t>
  </si>
  <si>
    <t>Kierteen kuvaus</t>
  </si>
  <si>
    <t>Kierremalli, kierteen koko, toleranssi, muut mitat,
esimerkki: EG-MF 12x,5 ISO3/6G + ,3, UNJF 3/8-24 3B</t>
  </si>
  <si>
    <t>Nelikulman mitat</t>
  </si>
  <si>
    <t>Standardin mukaan
Ei nelikulmaa
Erikoismalli, ks. alla</t>
  </si>
  <si>
    <t>Nelikulman leveys</t>
  </si>
  <si>
    <t>Nelikulman pituus</t>
  </si>
  <si>
    <t>Rakennemitat</t>
  </si>
  <si>
    <t>Lyhyet konetapit</t>
  </si>
  <si>
    <t>Vahvistettu varsi</t>
  </si>
  <si>
    <t>Ohut varsi</t>
  </si>
  <si>
    <t>Standardi:</t>
  </si>
  <si>
    <t>(esim. DIN 376, ANSI, DIN 4433)</t>
  </si>
  <si>
    <t>Tappiryhmä</t>
  </si>
  <si>
    <t>Työkaluspesifikaatiot</t>
  </si>
  <si>
    <t>Tappimalli</t>
  </si>
  <si>
    <t>Suorat urat, lastua työntävä kärki</t>
  </si>
  <si>
    <t>Suorat
urat</t>
  </si>
  <si>
    <t>Manglaava,
ei uria</t>
  </si>
  <si>
    <t>Lastua
nostavat urat</t>
  </si>
  <si>
    <t>Manglaava,
urallinen</t>
  </si>
  <si>
    <t>(esim. ECO-HT)</t>
  </si>
  <si>
    <t>Täysi
kartio</t>
  </si>
  <si>
    <t>Porras-
kärki/Pienennetty kartio</t>
  </si>
  <si>
    <t>Tasa-
kärki</t>
  </si>
  <si>
    <t>Keskiö-
reikä</t>
  </si>
  <si>
    <t>Lastunmurtourat</t>
  </si>
  <si>
    <t>Takapäästö</t>
  </si>
  <si>
    <t xml:space="preserve">Värirenkaat
</t>
  </si>
  <si>
    <t>Väri</t>
  </si>
  <si>
    <t>Pinnoittamaton
vap
nit
nid
hcr
xtra-treat
TiN
TIN/VAP
TiCN
TICN xtra-treat
ACN
THL
CRN
TAF</t>
  </si>
  <si>
    <t>Etuviiste B (3–5 nousua) Prototex-spiraalikärki</t>
  </si>
  <si>
    <t>Etuviiste C (2–3 nousua)</t>
  </si>
  <si>
    <t>Etuviiste D (3,5–5 nousua)</t>
  </si>
  <si>
    <t>Etuviiste E (1,5–2 nousua)</t>
  </si>
  <si>
    <t>Etuviiste F (maks. 1,5 nousua)</t>
  </si>
  <si>
    <t>Erikoisetuviiste, pituus (mm)</t>
  </si>
  <si>
    <t>Luettelonumeron
mukaan</t>
  </si>
  <si>
    <t>Huomautuksia</t>
  </si>
  <si>
    <t>Täyttänyt</t>
  </si>
  <si>
    <t>Tarjouspyyntö – kierrejyrsintä</t>
  </si>
  <si>
    <t>Yritys:</t>
  </si>
  <si>
    <t>Kaikki pituus- ja halkaisijamitat
millimetreissä</t>
  </si>
  <si>
    <t>Jäähdytyskanavan malli</t>
  </si>
  <si>
    <t>Vetolujuus:
(N/mm2 tai HRC)</t>
  </si>
  <si>
    <t>Sisäp.
Ulkop.
Kuivana</t>
  </si>
  <si>
    <t>Jyrsinrunko ja terä</t>
  </si>
  <si>
    <t>Sisä-
kierre</t>
  </si>
  <si>
    <t>Ulko-
kierre</t>
  </si>
  <si>
    <t>Rakennemitat, kierteen kuvaus</t>
  </si>
  <si>
    <t>Kierteen
kuvaus</t>
  </si>
  <si>
    <t>Esimerkki
MF12x,5, UNJF 3/8-24, G3/8</t>
  </si>
  <si>
    <t>Työkalun nimellishalkaisija
Varren halkaisija
Kaulan halkaisija
Kokonaispituus 
Kaulan pituus</t>
  </si>
  <si>
    <t>Varren halkaisija</t>
  </si>
  <si>
    <t>Kaulan halkaisija</t>
  </si>
  <si>
    <t xml:space="preserve">Kokonaispituus </t>
  </si>
  <si>
    <t>Kaulan pituus</t>
  </si>
  <si>
    <t>Kierrejyrsimen runko luettelonumeron mukaan</t>
  </si>
  <si>
    <t>Täytä kierteen malli ja halkaisija ko. kohtiin yllä.</t>
  </si>
  <si>
    <t>Nousu (P):</t>
  </si>
  <si>
    <t>Harjojen 
luku- määrä (N):</t>
  </si>
  <si>
    <t>Teräkoko:</t>
  </si>
  <si>
    <t>Terä luettelonumeron mukaan</t>
  </si>
  <si>
    <t>Tyyppi (nousukulma)</t>
  </si>
  <si>
    <t>Rakenne</t>
  </si>
  <si>
    <t>Kierrejyrsin
luettelonumeron mukaan</t>
  </si>
  <si>
    <t xml:space="preserve">Upotusterä
viistettä varten </t>
  </si>
  <si>
    <t xml:space="preserve">Ei upotusterää
viistettä varten </t>
  </si>
  <si>
    <t>Tarjouspyyntö – sorvaus /Uritus /Jakaus</t>
  </si>
  <si>
    <t>Tarkastaminen ja säätö QOP-QP00-01 ja korjaus jossa fokus on matrix.</t>
  </si>
  <si>
    <t>Tarjouspyyntö – sorvaus</t>
  </si>
  <si>
    <t>Kääntöteräisen sorvaustyökalun/-pitimen mitat</t>
  </si>
  <si>
    <t>Yksinkertaisten erityistä samanlainen standardi: Erikoismääritelty työkalun mukaan ohjenuorana GEP-QO00-01 express kriteerit. Jos ei ole muita teknisiä tietoja --&gt; Tavanomainen</t>
  </si>
  <si>
    <t>Terän kiinnitys</t>
  </si>
  <si>
    <t>Aluspala</t>
  </si>
  <si>
    <t>Kiinnityskynsi</t>
  </si>
  <si>
    <t>Kääntöterän perusmuoto &amp; koko (ISO)</t>
  </si>
  <si>
    <t>Kääntöterän päästökulma α</t>
  </si>
  <si>
    <t>Asetuskulma</t>
  </si>
  <si>
    <t>Pitimen kautta</t>
  </si>
  <si>
    <t>Koneen kautta</t>
  </si>
  <si>
    <t>Ulkosorvauspidin</t>
  </si>
  <si>
    <t>Sisäsorvauspidin</t>
  </si>
  <si>
    <t>Capto-pidin</t>
  </si>
  <si>
    <t>Pitimen malli</t>
  </si>
  <si>
    <t>Tarjouspyyntö – uransorvaus/katkaisu</t>
  </si>
  <si>
    <t>Työkalujärjestelmä</t>
  </si>
  <si>
    <t>Kiinnityslohko/lehti</t>
  </si>
  <si>
    <t>Modulaarinen</t>
  </si>
  <si>
    <t>1. Koneistusmenetelmä</t>
  </si>
  <si>
    <t>Säteittäinen uransorvaus</t>
  </si>
  <si>
    <t>Aksiaalinen urankoneistus</t>
  </si>
  <si>
    <t>Uransorvaus, lieriösorvaus ja katkaisu</t>
  </si>
  <si>
    <t>Uransorvaus ja katkaisu</t>
  </si>
  <si>
    <t>Lukkorengas-
urat</t>
  </si>
  <si>
    <t>Syvät urat, kiinnityslohko ja lehti</t>
  </si>
  <si>
    <t>Tasosorvaus</t>
  </si>
  <si>
    <t>Uransorvaus ja lieriösorvaus</t>
  </si>
  <si>
    <t>2. Kääntöterä</t>
  </si>
  <si>
    <t>Yksisärmäinen</t>
  </si>
  <si>
    <t>Yksisärmäinen, vain uransorvaus ja katkaisu</t>
  </si>
  <si>
    <t>Kaksisärmäinen</t>
  </si>
  <si>
    <t>Järjestelmä</t>
  </si>
  <si>
    <t>Lisätietoa terämallista</t>
  </si>
  <si>
    <t>3. Pidinmalli</t>
  </si>
  <si>
    <t>5. Varsimalli</t>
  </si>
  <si>
    <t>Nelikulmainen</t>
  </si>
  <si>
    <t>Lieriövarsi</t>
  </si>
  <si>
    <t>Muu – tarkka kuvaus ja piirustus välttämätön</t>
  </si>
  <si>
    <t>Vahvistettu</t>
  </si>
  <si>
    <t>4. Työkalun mitat</t>
  </si>
  <si>
    <t>Uran syvyys</t>
  </si>
  <si>
    <t>Uran leveys</t>
  </si>
  <si>
    <t>Aksiaalipisto – halkaisija-alue</t>
  </si>
  <si>
    <t>D_Reikä</t>
  </si>
  <si>
    <t>D_Pisto</t>
  </si>
  <si>
    <t>/</t>
  </si>
  <si>
    <t>Teriä</t>
  </si>
  <si>
    <t>I/min</t>
  </si>
  <si>
    <t>Tiedustelu Walter Xpress Aseta (Vaihe) Poraus</t>
  </si>
  <si>
    <t>Kylvösyvyys</t>
  </si>
  <si>
    <t xml:space="preserve">Mitat </t>
  </si>
  <si>
    <t>Hal.1 max. 59 ; min. 16.5</t>
  </si>
  <si>
    <t>Max. tynkä pituus</t>
  </si>
  <si>
    <t>Määrä hampaita terä nr.1 (1-2)</t>
  </si>
  <si>
    <t>Määrä hampaita terä nr.2 (1-2)</t>
  </si>
  <si>
    <t>Halkaisija 3</t>
  </si>
  <si>
    <t>Ø Vaihe</t>
  </si>
  <si>
    <t>Halkaisija 2</t>
  </si>
  <si>
    <t>Asteen pituus</t>
  </si>
  <si>
    <t>*Max 3 kierreterä</t>
  </si>
  <si>
    <t>Lähetys työkalusta saksasta 4 viikon kuluessa</t>
  </si>
  <si>
    <t>Lisätietoja löydät Walter Xpress sivulta www.walter-tools.com</t>
  </si>
  <si>
    <t>Viiste pituus</t>
  </si>
  <si>
    <t>Tarjouspyyntö – PCD-/CBN-pora/-väljennin</t>
  </si>
  <si>
    <t>Viiste (mm)</t>
  </si>
  <si>
    <t>Lisäpituus 
(risteävä muoto)</t>
  </si>
  <si>
    <t>Materiaalin kovuus (N/mm² tai HCR</t>
  </si>
  <si>
    <t>Lastuava takasäde</t>
  </si>
  <si>
    <t>keskiasentolukituksen leikkaus</t>
  </si>
  <si>
    <t>Ilman keskiasentolukituksen leikkausta</t>
  </si>
  <si>
    <t>Normin mukaan</t>
  </si>
  <si>
    <t>Ilman neliötä</t>
  </si>
  <si>
    <t>Erikoisneliön arvo katso alla</t>
  </si>
  <si>
    <t>jäähdytys</t>
  </si>
  <si>
    <t>Määrä terä 1 (1-2)</t>
  </si>
  <si>
    <t>Mitat: 1.Aste</t>
  </si>
  <si>
    <t>Viiste p</t>
  </si>
  <si>
    <t>Viiste (1)</t>
  </si>
  <si>
    <t>1.Dia(viimeistelty koko) max. 200, min. 16</t>
  </si>
  <si>
    <t>1.Dia. (Raaka aukko)</t>
  </si>
  <si>
    <t>2.Dia.(Raakaaine)</t>
  </si>
  <si>
    <t>3.Halkaisija.(Raakaaine)</t>
  </si>
  <si>
    <t>toiminnallinen pituus</t>
  </si>
  <si>
    <t>(1) Max 1 vaihe joka kentällä</t>
  </si>
  <si>
    <t>Määrä hampaita terä nr.3 (1-2)</t>
  </si>
  <si>
    <t>Määrä hampaita terä nr.4 (1-2)</t>
  </si>
  <si>
    <t>2.Dia(viimeistelty koko) max. 200</t>
  </si>
  <si>
    <t>Määrä hampaita terä nr.5 (1-2)</t>
  </si>
  <si>
    <t>Määrä hampaita terä nr.6 (1-2)</t>
  </si>
  <si>
    <t>3.Halkaisija(viimeistelty koko) max. 200</t>
  </si>
  <si>
    <t>Kaikki keltaiset kentät olevat pakolliset että pystymme suunnitella erikoistyökalun. Muut syöttökentät ovat vapaehtoiset</t>
  </si>
  <si>
    <t>Lähetys työkalusta saksasta 4 viikon kuluessa. Walter Xpress lisätietoja löydät osoitteesta www.walter-tools.com</t>
  </si>
  <si>
    <t>Tiedustelu Walter Xpress Poraus</t>
  </si>
  <si>
    <t>max. 5xDc tai max. 300mm</t>
  </si>
  <si>
    <t>Tarjousmäärä (min 5kpl)  kovametalli / Tarjousmäärä (min 3kpl) PCD-Vein</t>
  </si>
  <si>
    <t>kupariverkko</t>
  </si>
  <si>
    <t>Lainaus piirrus</t>
  </si>
  <si>
    <t>Sallittu arvot halkaisija</t>
  </si>
  <si>
    <t>Vastustus D1</t>
  </si>
  <si>
    <t>Vastustus D2</t>
  </si>
  <si>
    <t>Adapteri: Jos jo liitä piirrustus/normi</t>
  </si>
  <si>
    <t>Vaihtoehto AF3P</t>
  </si>
  <si>
    <t>Sisäinen jäähdytys (dia. 4,2mm)</t>
  </si>
  <si>
    <t>poran halkaisija D1 (min. 1-max. 25,4 mm)</t>
  </si>
  <si>
    <t>Edullinen terä</t>
  </si>
  <si>
    <t>Ø2 Vaihe</t>
  </si>
  <si>
    <t>Tyyppi ja ulottuvuus</t>
  </si>
  <si>
    <t>Ø2 (Suurin halkaisija) max. 59 mm</t>
  </si>
  <si>
    <t>Design raja Poran askelesta/asettamisesta</t>
  </si>
  <si>
    <t>Sijoitan koko</t>
  </si>
  <si>
    <t>Design raja Poran yksi-askelesta/asettamisesta on Δl1 ≥ 5 mm och Δl2 ≥ 10 mm</t>
  </si>
  <si>
    <t>Jos työkalua ei voida käsitellä Xpress-tavalla, pyyntöä käsitellään Special-tavalla. Erikoistyökaluun tulee pidempi toimitusaika</t>
  </si>
  <si>
    <t>Geometria vaihe 2 - Työkalu</t>
  </si>
  <si>
    <t>Ø3 vaihe</t>
  </si>
  <si>
    <t>Halkaisijan alue</t>
  </si>
  <si>
    <t>Raja</t>
  </si>
  <si>
    <t>Määrä teräkulkia samalla asetuskulmalla ei mahdollista</t>
  </si>
  <si>
    <t>Määrä hampaita  (zmin=1; zmax=2) poraus vaiheista mukautetaan tehtävään</t>
  </si>
  <si>
    <t>90° ja 3°</t>
  </si>
  <si>
    <t>Teknisen kyselyn toteutettavuudesta jälkeen, saat heti vastaukksen</t>
  </si>
  <si>
    <t>Max. Kylvösyvyys 5xDc1</t>
  </si>
  <si>
    <t>Geometria vaihe 3 - Työkalu</t>
  </si>
  <si>
    <t>Määrä hampaita  (zmin=1; zmax=4) poraus vaiheista mukautetaan tehtävään</t>
  </si>
  <si>
    <t>Sallittu (tyhjä)</t>
  </si>
  <si>
    <t>Jos mahdollista, lisätä piirustus koneistamatta ja koneistettusta osasta</t>
  </si>
  <si>
    <t>Kiinnitys pinta</t>
  </si>
  <si>
    <t>Tiedot - Työkappale</t>
  </si>
  <si>
    <t>Määrä teräkulkia ei mahdollista</t>
  </si>
  <si>
    <t>Geometria vaihe 1 - Työkalu</t>
  </si>
  <si>
    <t>Ø1 (Suurin halkaisija) max. 200, min 16</t>
  </si>
  <si>
    <t>Raaka-aine</t>
  </si>
  <si>
    <t>Teräasento 1</t>
  </si>
  <si>
    <t>Teräasento 2</t>
  </si>
  <si>
    <t>Teräasento 3</t>
  </si>
  <si>
    <t>Teräasento 4</t>
  </si>
  <si>
    <t>Teräasento 5</t>
  </si>
  <si>
    <t>Teräasento 6</t>
  </si>
  <si>
    <t>Määrä hampaita (1-4)</t>
  </si>
  <si>
    <t>Terätila</t>
  </si>
  <si>
    <t>Kasetti istuin</t>
  </si>
  <si>
    <t>Kasetti nimi</t>
  </si>
  <si>
    <t>Ø2 (Suurin halkaisija) max. 200, min. 16</t>
  </si>
  <si>
    <t>Mahdollinen halkaisija työkalun kanssa missä on kasetti.</t>
  </si>
  <si>
    <t>Kasetti tyyppi</t>
  </si>
  <si>
    <t>ISO-lyhyt kasetti</t>
  </si>
  <si>
    <t>ISO-Kasetti</t>
  </si>
  <si>
    <t>Tarkkuusporauskasetti</t>
  </si>
  <si>
    <t>Design raja Poran yksi-askelen pituus on Δl1 ≥ 5 mm and Δl2 ≥ 10 mm</t>
  </si>
  <si>
    <t>l4=max. 5 x Ø mutta max 300mm</t>
  </si>
  <si>
    <t>Testiraportti tarvitaan</t>
  </si>
  <si>
    <t>Jos korkeapaine jäähdytys, liitä luonnos yhteysjärjestyksestä</t>
  </si>
  <si>
    <t>Tekninen tarkastus tehty:</t>
  </si>
  <si>
    <t>Täytä suunitteluparametri valittuun työkaluun</t>
  </si>
  <si>
    <t>Kiertorata- Kierrejyrsin</t>
  </si>
  <si>
    <t>Kierrejyrsimen runko kärkiupottimen mukaan</t>
  </si>
  <si>
    <t>Trilleri</t>
  </si>
  <si>
    <t>Upotus</t>
  </si>
  <si>
    <t>Samanlainen verkkokauppa/erikoistyökalu numero</t>
  </si>
  <si>
    <t>Valmistajan valinta</t>
  </si>
  <si>
    <t>Siisti reuna</t>
  </si>
  <si>
    <t>Edessä</t>
  </si>
  <si>
    <t>Takaisin</t>
  </si>
  <si>
    <t>Kulmajyrsintä</t>
  </si>
  <si>
    <t>Sovellus</t>
  </si>
  <si>
    <t>Kiinnitys koko Ds:</t>
  </si>
  <si>
    <t>Yksityiskohta A</t>
  </si>
  <si>
    <t>Kulman säde</t>
  </si>
  <si>
    <t>Kulmaviiste leveys</t>
  </si>
  <si>
    <t>Suuntaava kierukkakulma</t>
  </si>
  <si>
    <t>Rouhinta profiili</t>
  </si>
  <si>
    <t>Etu</t>
  </si>
  <si>
    <t>Ilman</t>
  </si>
  <si>
    <t>Vaihekulma</t>
  </si>
  <si>
    <t>Požiadavkový formulár - sústruženie</t>
  </si>
  <si>
    <t>Mesto</t>
  </si>
  <si>
    <t>Meno:</t>
  </si>
  <si>
    <t>Výrobca</t>
  </si>
  <si>
    <t>Dátum zadania:</t>
  </si>
  <si>
    <t>Rezné parametre (v, f)</t>
  </si>
  <si>
    <t>Požadovaná drsnosť Ra opracovanej plochy</t>
  </si>
  <si>
    <t>Podložka</t>
  </si>
  <si>
    <t>Pracka</t>
  </si>
  <si>
    <t>Spôsob upevnenia rezného plátku (VRP)</t>
  </si>
  <si>
    <t>Základná forma a veľkosť VRP</t>
  </si>
  <si>
    <t>Uhol chrbta</t>
  </si>
  <si>
    <t>Uhol nastavenia</t>
  </si>
  <si>
    <t>Chladenie</t>
  </si>
  <si>
    <t>Iný, hodnota=</t>
  </si>
  <si>
    <t>Vonkajší držiak</t>
  </si>
  <si>
    <t>Vnútorný držiak</t>
  </si>
  <si>
    <t>Capto upínanie</t>
  </si>
  <si>
    <t>Iný</t>
  </si>
  <si>
    <t>I=</t>
  </si>
  <si>
    <t>Prevedenie držiaka (ľavé, pravé, alebo neutrálne)</t>
  </si>
  <si>
    <t>Pozícia</t>
  </si>
  <si>
    <t>Mobil</t>
  </si>
  <si>
    <t>Požadovaný dátum dodania</t>
  </si>
  <si>
    <t>Ulica</t>
  </si>
  <si>
    <t>Priezvisko</t>
  </si>
  <si>
    <t>Telefón</t>
  </si>
  <si>
    <t>Stroj(označenie)</t>
  </si>
  <si>
    <t>Škica - náčrtok / poznámka k nástroju</t>
  </si>
  <si>
    <t>Cez držiak</t>
  </si>
  <si>
    <t>Mmimo držiak</t>
  </si>
  <si>
    <t>Bez chladenia</t>
  </si>
  <si>
    <r>
      <t xml:space="preserve"> C10</t>
    </r>
    <r>
      <rPr>
        <sz val="8"/>
        <rFont val="Verdana"/>
        <family val="2"/>
      </rPr>
      <t>/</t>
    </r>
    <r>
      <rPr>
        <sz val="10"/>
        <rFont val="Verdana"/>
        <family val="2"/>
      </rPr>
      <t>dm=100</t>
    </r>
  </si>
  <si>
    <t>Iný, hodnota=______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</si>
</sst>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name val="Arial"/>
    </font>
    <font>
      <sz val="10"/>
      <name val="Verdana"/>
      <family val="2"/>
    </font>
    <font>
      <sz val="16"/>
      <name val="Verdana"/>
      <family val="2"/>
    </font>
    <font>
      <sz val="8"/>
      <name val="Verdana"/>
      <family val="2"/>
    </font>
    <font>
      <b/>
      <sz val="16"/>
      <name val="Verdana"/>
      <family val="2"/>
    </font>
    <font>
      <sz val="8"/>
      <name val="Arial"/>
      <family val="2"/>
    </font>
    <font>
      <b/>
      <sz val="10"/>
      <name val="Verdana"/>
      <family val="2"/>
    </font>
    <font>
      <b/>
      <sz val="8"/>
      <name val="Verdana"/>
      <family val="2"/>
    </font>
    <font>
      <sz val="10"/>
      <color indexed="10"/>
      <name val="Verdana"/>
      <family val="2"/>
    </font>
    <font>
      <b/>
      <sz val="12"/>
      <name val="Verdana"/>
      <family val="2"/>
    </font>
    <font>
      <sz val="9"/>
      <color indexed="8"/>
      <name val="Arial"/>
      <family val="2"/>
    </font>
    <font>
      <sz val="7"/>
      <name val="Verdana"/>
      <family val="2"/>
    </font>
    <font>
      <sz val="11"/>
      <name val="Verdana"/>
      <family val="2"/>
    </font>
    <font>
      <b/>
      <sz val="7"/>
      <name val="Verdana"/>
      <family val="2"/>
    </font>
    <font>
      <sz val="10"/>
      <name val="Arial"/>
      <family val="2"/>
    </font>
    <font>
      <sz val="11"/>
      <color rgb="FF3F3F76"/>
      <name val="Calibri"/>
      <family val="2"/>
      <scheme val="minor"/>
    </font>
    <font>
      <b/>
      <sz val="11"/>
      <color rgb="FFFA7D00"/>
      <name val="Calibri"/>
      <family val="2"/>
      <scheme val="minor"/>
    </font>
    <font>
      <i/>
      <sz val="11"/>
      <color rgb="FF7F7F7F"/>
      <name val="Calibri"/>
      <family val="2"/>
      <scheme val="minor"/>
    </font>
    <font>
      <b/>
      <sz val="12"/>
      <color theme="4"/>
      <name val="Calibri"/>
      <family val="2"/>
      <scheme val="minor"/>
    </font>
    <font>
      <b/>
      <sz val="14"/>
      <color rgb="FFFF0000"/>
      <name val="Calibri"/>
      <family val="2"/>
      <scheme val="minor"/>
    </font>
    <font>
      <b/>
      <sz val="14"/>
      <name val="Arial"/>
      <family val="2"/>
    </font>
  </fonts>
  <fills count="9">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CC99"/>
      </patternFill>
    </fill>
    <fill>
      <patternFill patternType="solid">
        <fgColor rgb="FFF2F2F2"/>
      </patternFill>
    </fill>
    <fill>
      <patternFill patternType="solid">
        <fgColor theme="8" tint="0.39997558519241921"/>
        <bgColor indexed="64"/>
      </patternFill>
    </fill>
    <fill>
      <patternFill patternType="solid">
        <fgColor theme="0"/>
        <bgColor indexed="64"/>
      </patternFill>
    </fill>
    <fill>
      <patternFill patternType="solid">
        <fgColor theme="8" tint="0.79998168889431442"/>
        <bgColor indexed="64"/>
      </patternFill>
    </fill>
  </fills>
  <borders count="53">
    <border>
      <left/>
      <right/>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s>
  <cellStyleXfs count="7">
    <xf numFmtId="0" fontId="0" fillId="0" borderId="0"/>
    <xf numFmtId="0" fontId="16" fillId="5" borderId="21" applyNumberFormat="0" applyAlignment="0" applyProtection="0"/>
    <xf numFmtId="0" fontId="17" fillId="0" borderId="0" applyNumberFormat="0" applyFill="0" applyBorder="0" applyAlignment="0" applyProtection="0"/>
    <xf numFmtId="0" fontId="15" fillId="4" borderId="21" applyNumberFormat="0" applyAlignment="0" applyProtection="0"/>
    <xf numFmtId="0" fontId="14" fillId="0" borderId="0"/>
    <xf numFmtId="0" fontId="14" fillId="0" borderId="0"/>
    <xf numFmtId="0" fontId="18" fillId="0" borderId="22" applyNumberFormat="0">
      <alignment horizontal="left"/>
    </xf>
  </cellStyleXfs>
  <cellXfs count="319">
    <xf numFmtId="0" fontId="0" fillId="0" borderId="0" xfId="0"/>
    <xf numFmtId="0" fontId="6" fillId="2" borderId="1" xfId="0" applyFont="1" applyFill="1" applyBorder="1" applyAlignment="1">
      <alignment horizontal="center" vertical="center" wrapText="1"/>
    </xf>
    <xf numFmtId="0" fontId="1" fillId="0" borderId="0" xfId="0" applyFont="1" applyFill="1" applyBorder="1" applyAlignment="1">
      <alignment vertical="center"/>
    </xf>
    <xf numFmtId="0" fontId="6" fillId="3" borderId="2" xfId="0" applyFont="1" applyFill="1" applyBorder="1" applyAlignment="1">
      <alignment horizontal="center" vertical="center" wrapText="1"/>
    </xf>
    <xf numFmtId="0" fontId="1" fillId="0" borderId="0" xfId="0" applyFont="1"/>
    <xf numFmtId="0" fontId="1" fillId="0" borderId="0" xfId="0" applyFont="1" applyAlignment="1">
      <alignment vertical="center" wrapText="1"/>
    </xf>
    <xf numFmtId="0" fontId="1" fillId="0" borderId="0" xfId="0" applyFont="1" applyAlignment="1">
      <alignment vertical="center"/>
    </xf>
    <xf numFmtId="0" fontId="1" fillId="0" borderId="0" xfId="0" applyFont="1" applyFill="1" applyAlignment="1">
      <alignment vertical="center" wrapText="1"/>
    </xf>
    <xf numFmtId="0" fontId="1" fillId="0" borderId="0" xfId="0" applyFont="1" applyFill="1" applyBorder="1" applyAlignment="1">
      <alignment vertical="center" wrapText="1"/>
    </xf>
    <xf numFmtId="0" fontId="1" fillId="0" borderId="3" xfId="0" applyFont="1" applyBorder="1" applyAlignment="1">
      <alignment horizontal="center" vertical="center"/>
    </xf>
    <xf numFmtId="0" fontId="1" fillId="0" borderId="0" xfId="0" applyFont="1" applyFill="1" applyAlignment="1">
      <alignment vertical="center"/>
    </xf>
    <xf numFmtId="0" fontId="1" fillId="0" borderId="0" xfId="0" applyFont="1" applyAlignment="1"/>
    <xf numFmtId="0" fontId="1" fillId="0" borderId="0" xfId="0" applyFont="1" applyFill="1" applyAlignment="1"/>
    <xf numFmtId="0" fontId="1" fillId="0" borderId="0" xfId="0" applyFont="1" applyFill="1"/>
    <xf numFmtId="49" fontId="1" fillId="0" borderId="0" xfId="0" applyNumberFormat="1" applyFont="1" applyBorder="1" applyAlignment="1">
      <alignment vertical="center"/>
    </xf>
    <xf numFmtId="0" fontId="1" fillId="0" borderId="0" xfId="0" applyFont="1" applyAlignment="1">
      <alignment wrapText="1"/>
    </xf>
    <xf numFmtId="49" fontId="1" fillId="0" borderId="0" xfId="0" applyNumberFormat="1" applyFont="1" applyFill="1" applyBorder="1" applyAlignment="1" applyProtection="1">
      <alignment vertical="center" wrapText="1"/>
      <protection locked="0"/>
    </xf>
    <xf numFmtId="0" fontId="2" fillId="0" borderId="9" xfId="0" applyFont="1" applyBorder="1" applyAlignment="1">
      <alignment vertical="center"/>
    </xf>
    <xf numFmtId="0" fontId="2" fillId="0" borderId="0" xfId="0" applyFont="1" applyBorder="1" applyAlignment="1">
      <alignment vertical="center"/>
    </xf>
    <xf numFmtId="0" fontId="1" fillId="0" borderId="0" xfId="0" applyFont="1" applyFill="1" applyBorder="1"/>
    <xf numFmtId="0" fontId="3" fillId="0" borderId="0" xfId="0" applyFont="1" applyBorder="1" applyAlignment="1">
      <alignment vertical="center" wrapText="1"/>
    </xf>
    <xf numFmtId="0" fontId="3" fillId="0" borderId="0" xfId="0" applyFont="1" applyBorder="1" applyAlignment="1">
      <alignment horizontal="left" vertical="center" wrapText="1"/>
    </xf>
    <xf numFmtId="0" fontId="3" fillId="0" borderId="3" xfId="0" applyFont="1" applyBorder="1" applyAlignment="1" applyProtection="1">
      <alignment horizontal="center" vertical="center"/>
    </xf>
    <xf numFmtId="0" fontId="1" fillId="0" borderId="0" xfId="0" applyFont="1" applyBorder="1" applyAlignment="1" applyProtection="1">
      <alignment vertical="center"/>
    </xf>
    <xf numFmtId="0" fontId="4" fillId="0" borderId="0" xfId="0" applyFont="1" applyBorder="1" applyAlignment="1">
      <alignment vertical="center"/>
    </xf>
    <xf numFmtId="0" fontId="3" fillId="0" borderId="0" xfId="0" applyFont="1" applyBorder="1" applyAlignment="1">
      <alignment vertical="center"/>
    </xf>
    <xf numFmtId="0" fontId="1" fillId="0" borderId="5" xfId="0" applyFont="1" applyFill="1" applyBorder="1" applyAlignment="1">
      <alignment vertical="center" textRotation="90"/>
    </xf>
    <xf numFmtId="0" fontId="1" fillId="0" borderId="4" xfId="0" applyFont="1" applyFill="1" applyBorder="1" applyAlignment="1">
      <alignment vertical="center" textRotation="90"/>
    </xf>
    <xf numFmtId="0" fontId="3" fillId="0" borderId="0" xfId="0" applyFont="1" applyFill="1" applyBorder="1" applyAlignment="1">
      <alignment vertical="center"/>
    </xf>
    <xf numFmtId="0" fontId="11" fillId="0" borderId="14" xfId="0" applyFont="1" applyFill="1" applyBorder="1" applyAlignment="1">
      <alignment vertical="center" wrapText="1"/>
    </xf>
    <xf numFmtId="0" fontId="1" fillId="0" borderId="0" xfId="0" applyFont="1" applyFill="1" applyBorder="1" applyAlignment="1" applyProtection="1">
      <protection locked="0" hidden="1"/>
    </xf>
    <xf numFmtId="0" fontId="1" fillId="0" borderId="0" xfId="0" applyFont="1" applyFill="1" applyBorder="1" applyAlignment="1" applyProtection="1">
      <alignment vertical="center" wrapText="1"/>
      <protection locked="0"/>
    </xf>
    <xf numFmtId="0" fontId="1" fillId="0" borderId="0" xfId="0" applyFont="1" applyFill="1" applyBorder="1" applyAlignment="1"/>
    <xf numFmtId="0" fontId="6" fillId="2" borderId="15" xfId="0" applyFont="1" applyFill="1" applyBorder="1" applyAlignment="1">
      <alignment horizontal="center" vertical="center"/>
    </xf>
    <xf numFmtId="0" fontId="1" fillId="0" borderId="0" xfId="0" applyFont="1" applyBorder="1" applyAlignment="1">
      <alignment horizontal="center" vertical="center"/>
    </xf>
    <xf numFmtId="0" fontId="1" fillId="0" borderId="0" xfId="0" applyFont="1" applyFill="1" applyBorder="1" applyAlignment="1">
      <alignment vertical="top" wrapText="1"/>
    </xf>
    <xf numFmtId="0" fontId="1" fillId="0" borderId="0" xfId="0" applyFont="1" applyFill="1" applyAlignment="1">
      <alignment horizontal="left" vertical="top" wrapText="1"/>
    </xf>
    <xf numFmtId="14" fontId="1" fillId="0" borderId="0" xfId="0" applyNumberFormat="1" applyFont="1" applyFill="1" applyBorder="1" applyAlignment="1">
      <alignment horizontal="left" vertical="top" wrapText="1"/>
    </xf>
    <xf numFmtId="14" fontId="1" fillId="0" borderId="0" xfId="0" applyNumberFormat="1" applyFont="1" applyFill="1" applyBorder="1" applyAlignment="1">
      <alignment vertical="center" wrapText="1"/>
    </xf>
    <xf numFmtId="0" fontId="1" fillId="0" borderId="0" xfId="0" applyFont="1" applyFill="1" applyBorder="1" applyAlignment="1">
      <alignment horizontal="left" vertical="top" wrapText="1"/>
    </xf>
    <xf numFmtId="0" fontId="13" fillId="0" borderId="3" xfId="0" applyFont="1" applyFill="1" applyBorder="1" applyAlignment="1">
      <alignment horizontal="center" vertical="center" wrapText="1"/>
    </xf>
    <xf numFmtId="49" fontId="13" fillId="0" borderId="3" xfId="0" applyNumberFormat="1" applyFont="1" applyFill="1" applyBorder="1" applyAlignment="1">
      <alignment horizontal="center" vertical="center"/>
    </xf>
    <xf numFmtId="0" fontId="14" fillId="0" borderId="0" xfId="5"/>
    <xf numFmtId="0" fontId="17" fillId="0" borderId="0" xfId="2" applyAlignment="1">
      <alignment horizontal="left"/>
    </xf>
    <xf numFmtId="0" fontId="14" fillId="0" borderId="0" xfId="5" applyAlignment="1">
      <alignment horizontal="left" wrapText="1"/>
    </xf>
    <xf numFmtId="0" fontId="19" fillId="0" borderId="0" xfId="5" applyFont="1" applyAlignment="1">
      <alignment horizontal="left"/>
    </xf>
    <xf numFmtId="0" fontId="17" fillId="0" borderId="0" xfId="2" applyAlignment="1">
      <alignment horizontal="left" wrapText="1"/>
    </xf>
    <xf numFmtId="0" fontId="15" fillId="4" borderId="21" xfId="3" applyAlignment="1">
      <alignment horizontal="left" wrapText="1"/>
    </xf>
    <xf numFmtId="0" fontId="17" fillId="0" borderId="0" xfId="2"/>
    <xf numFmtId="0" fontId="16" fillId="5" borderId="21" xfId="1"/>
    <xf numFmtId="0" fontId="18" fillId="0" borderId="22" xfId="6">
      <alignment horizontal="left"/>
    </xf>
    <xf numFmtId="0" fontId="16" fillId="5" borderId="21" xfId="1" applyAlignment="1">
      <alignment horizontal="left"/>
    </xf>
    <xf numFmtId="0" fontId="14" fillId="0" borderId="0" xfId="5" applyAlignment="1">
      <alignment horizontal="left"/>
    </xf>
    <xf numFmtId="0" fontId="16" fillId="5" borderId="21" xfId="1" applyAlignment="1">
      <alignment horizontal="left" wrapText="1"/>
    </xf>
    <xf numFmtId="0" fontId="7" fillId="0" borderId="4" xfId="0" applyFont="1" applyFill="1" applyBorder="1" applyAlignment="1">
      <alignment horizontal="center" vertical="center" textRotation="90"/>
    </xf>
    <xf numFmtId="0" fontId="7" fillId="0" borderId="0" xfId="0" applyFont="1" applyFill="1" applyBorder="1" applyAlignment="1">
      <alignment horizontal="center" vertical="center" textRotation="90"/>
    </xf>
    <xf numFmtId="0" fontId="7" fillId="0" borderId="5" xfId="0" applyFont="1" applyFill="1" applyBorder="1" applyAlignment="1">
      <alignment horizontal="center" vertical="center" textRotation="90"/>
    </xf>
    <xf numFmtId="0" fontId="3" fillId="0" borderId="6"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7" xfId="0" applyFont="1" applyFill="1" applyBorder="1" applyAlignment="1">
      <alignment horizontal="center" vertical="center" wrapText="1"/>
    </xf>
    <xf numFmtId="49" fontId="6" fillId="0" borderId="16" xfId="0" applyNumberFormat="1" applyFont="1" applyFill="1" applyBorder="1" applyAlignment="1">
      <alignment horizontal="center" vertical="center"/>
    </xf>
    <xf numFmtId="49" fontId="6" fillId="0" borderId="17" xfId="0" applyNumberFormat="1" applyFont="1" applyFill="1" applyBorder="1" applyAlignment="1">
      <alignment horizontal="center" vertical="center"/>
    </xf>
    <xf numFmtId="0" fontId="1" fillId="0" borderId="14"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 fillId="0" borderId="7" xfId="0" applyFont="1" applyFill="1" applyBorder="1" applyAlignment="1">
      <alignment horizontal="left"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horizontal="left" vertical="center" wrapText="1"/>
    </xf>
    <xf numFmtId="49" fontId="6" fillId="0" borderId="16" xfId="0" applyNumberFormat="1" applyFont="1" applyFill="1" applyBorder="1" applyAlignment="1">
      <alignment horizontal="center" vertical="center" wrapText="1"/>
    </xf>
    <xf numFmtId="49" fontId="6" fillId="0" borderId="17" xfId="0" applyNumberFormat="1" applyFont="1" applyFill="1" applyBorder="1" applyAlignment="1">
      <alignment horizontal="center" vertical="center" wrapText="1"/>
    </xf>
    <xf numFmtId="0" fontId="1" fillId="0" borderId="12"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13" xfId="0" applyFont="1" applyFill="1" applyBorder="1" applyAlignment="1">
      <alignment horizontal="left" vertical="center" wrapText="1"/>
    </xf>
    <xf numFmtId="0" fontId="6" fillId="0" borderId="14"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49" fontId="6" fillId="0" borderId="19" xfId="0" applyNumberFormat="1" applyFont="1" applyFill="1" applyBorder="1" applyAlignment="1">
      <alignment horizontal="center" vertical="center" wrapText="1"/>
    </xf>
    <xf numFmtId="49" fontId="6" fillId="0" borderId="20" xfId="0" applyNumberFormat="1"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14" fontId="3" fillId="0" borderId="8" xfId="0" applyNumberFormat="1" applyFont="1" applyFill="1" applyBorder="1" applyAlignment="1">
      <alignment horizontal="left" vertical="center" wrapText="1"/>
    </xf>
    <xf numFmtId="0" fontId="3" fillId="0" borderId="8" xfId="0" applyFont="1" applyFill="1" applyBorder="1" applyAlignment="1">
      <alignment horizontal="left" vertical="center" wrapText="1"/>
    </xf>
    <xf numFmtId="14" fontId="3" fillId="0" borderId="12" xfId="0" applyNumberFormat="1"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6" xfId="0" applyFont="1" applyFill="1" applyBorder="1" applyAlignment="1">
      <alignment horizontal="left" vertical="center" wrapText="1"/>
    </xf>
    <xf numFmtId="0" fontId="1" fillId="0" borderId="18"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5" fillId="0" borderId="0" xfId="0" applyFont="1" applyBorder="1" applyAlignment="1">
      <alignment horizontal="left" vertical="center"/>
    </xf>
    <xf numFmtId="0" fontId="5" fillId="0" borderId="5" xfId="0" applyFont="1" applyBorder="1" applyAlignment="1">
      <alignment horizontal="left" vertical="center"/>
    </xf>
    <xf numFmtId="0" fontId="3" fillId="0" borderId="0" xfId="0" applyFont="1" applyFill="1" applyBorder="1" applyAlignment="1">
      <alignment horizontal="left" vertical="center" wrapText="1"/>
    </xf>
    <xf numFmtId="0" fontId="3" fillId="0" borderId="4" xfId="0" applyFont="1" applyFill="1" applyBorder="1" applyAlignment="1">
      <alignment horizontal="left" vertical="center"/>
    </xf>
    <xf numFmtId="0" fontId="3" fillId="0" borderId="0" xfId="0" applyFont="1" applyFill="1" applyBorder="1" applyAlignment="1">
      <alignment horizontal="left" vertical="center"/>
    </xf>
    <xf numFmtId="0" fontId="3" fillId="0" borderId="5" xfId="0" applyFont="1" applyFill="1" applyBorder="1" applyAlignment="1">
      <alignment horizontal="left" vertical="center"/>
    </xf>
    <xf numFmtId="0" fontId="6" fillId="0" borderId="11" xfId="0" applyFont="1" applyFill="1" applyBorder="1" applyAlignment="1">
      <alignment horizontal="center" vertical="top" wrapText="1"/>
    </xf>
    <xf numFmtId="0" fontId="6" fillId="0" borderId="9" xfId="0" applyFont="1" applyFill="1" applyBorder="1" applyAlignment="1">
      <alignment horizontal="center" vertical="top" wrapText="1"/>
    </xf>
    <xf numFmtId="0" fontId="6" fillId="0" borderId="10" xfId="0" applyFont="1" applyFill="1" applyBorder="1" applyAlignment="1">
      <alignment horizontal="center" vertical="top" wrapText="1"/>
    </xf>
    <xf numFmtId="0" fontId="6" fillId="0" borderId="4" xfId="0" applyFont="1" applyFill="1" applyBorder="1" applyAlignment="1">
      <alignment horizontal="center" vertical="justify"/>
    </xf>
    <xf numFmtId="0" fontId="6" fillId="0" borderId="0" xfId="0" applyFont="1" applyFill="1" applyBorder="1" applyAlignment="1">
      <alignment horizontal="center" vertical="justify"/>
    </xf>
    <xf numFmtId="0" fontId="6" fillId="0" borderId="5" xfId="0" applyFont="1" applyFill="1" applyBorder="1" applyAlignment="1">
      <alignment horizontal="center" vertical="justify"/>
    </xf>
    <xf numFmtId="0" fontId="7" fillId="0" borderId="14" xfId="0" applyFont="1" applyFill="1" applyBorder="1" applyAlignment="1">
      <alignment horizontal="left" vertical="top" wrapText="1"/>
    </xf>
    <xf numFmtId="0" fontId="7" fillId="0" borderId="6" xfId="0" applyFont="1" applyFill="1" applyBorder="1" applyAlignment="1">
      <alignment horizontal="left" vertical="top" wrapText="1"/>
    </xf>
    <xf numFmtId="0" fontId="7" fillId="0" borderId="14"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11" xfId="0" applyFont="1" applyFill="1" applyBorder="1" applyAlignment="1">
      <alignment horizontal="center" vertical="center" textRotation="90"/>
    </xf>
    <xf numFmtId="0" fontId="7" fillId="0" borderId="9" xfId="0" applyFont="1" applyFill="1" applyBorder="1" applyAlignment="1">
      <alignment horizontal="center" vertical="center" textRotation="90"/>
    </xf>
    <xf numFmtId="0" fontId="7" fillId="0" borderId="10" xfId="0" applyFont="1" applyFill="1" applyBorder="1" applyAlignment="1">
      <alignment horizontal="center" vertical="center" textRotation="90"/>
    </xf>
    <xf numFmtId="0" fontId="6" fillId="0" borderId="4"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5"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4" xfId="0" applyFont="1" applyBorder="1" applyAlignment="1">
      <alignment horizontal="center"/>
    </xf>
    <xf numFmtId="0" fontId="1" fillId="0" borderId="0" xfId="0" applyFont="1" applyBorder="1" applyAlignment="1">
      <alignment horizontal="center"/>
    </xf>
    <xf numFmtId="0" fontId="1" fillId="0" borderId="5" xfId="0" applyFont="1" applyBorder="1" applyAlignment="1">
      <alignment horizontal="center"/>
    </xf>
    <xf numFmtId="0" fontId="3" fillId="0" borderId="3" xfId="0" applyFont="1" applyBorder="1" applyAlignment="1" applyProtection="1">
      <alignment horizontal="center" vertical="center"/>
    </xf>
    <xf numFmtId="0" fontId="3" fillId="0" borderId="14"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7" xfId="0" applyFont="1" applyBorder="1" applyAlignment="1" applyProtection="1">
      <alignment horizontal="center" vertical="center"/>
    </xf>
    <xf numFmtId="0" fontId="1" fillId="2" borderId="3" xfId="0" applyFont="1" applyFill="1" applyBorder="1" applyAlignment="1" applyProtection="1">
      <alignment horizontal="center" vertical="center"/>
    </xf>
    <xf numFmtId="0" fontId="11" fillId="0" borderId="11"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8" xfId="0" applyFont="1" applyBorder="1" applyAlignment="1">
      <alignment horizontal="center" vertical="center"/>
    </xf>
    <xf numFmtId="14" fontId="3" fillId="0" borderId="12" xfId="0" applyNumberFormat="1" applyFont="1" applyBorder="1" applyAlignment="1">
      <alignment horizontal="center" vertical="center" wrapText="1"/>
    </xf>
    <xf numFmtId="14" fontId="3" fillId="0" borderId="8" xfId="0" applyNumberFormat="1" applyFont="1" applyBorder="1" applyAlignment="1">
      <alignment horizontal="center" vertical="center" wrapText="1"/>
    </xf>
    <xf numFmtId="14" fontId="3" fillId="0" borderId="13" xfId="0" applyNumberFormat="1" applyFont="1" applyBorder="1" applyAlignment="1">
      <alignment horizontal="center" vertical="center" wrapText="1"/>
    </xf>
    <xf numFmtId="0" fontId="1" fillId="0" borderId="3" xfId="0" applyFont="1" applyBorder="1" applyAlignment="1">
      <alignment horizontal="center"/>
    </xf>
    <xf numFmtId="0" fontId="1" fillId="0" borderId="7" xfId="0" applyFont="1" applyBorder="1" applyAlignment="1">
      <alignment horizontal="center"/>
    </xf>
    <xf numFmtId="0" fontId="1" fillId="0" borderId="18" xfId="0" applyFont="1" applyBorder="1" applyAlignment="1">
      <alignment horizontal="center"/>
    </xf>
    <xf numFmtId="0" fontId="12" fillId="0" borderId="11" xfId="0" applyFont="1" applyBorder="1" applyAlignment="1">
      <alignment horizontal="center" vertical="center"/>
    </xf>
    <xf numFmtId="0" fontId="12" fillId="0" borderId="9" xfId="0" applyFont="1" applyBorder="1" applyAlignment="1">
      <alignment horizontal="center" vertical="center"/>
    </xf>
    <xf numFmtId="0" fontId="12" fillId="0" borderId="12" xfId="0" applyFont="1" applyBorder="1" applyAlignment="1">
      <alignment horizontal="center" vertical="center"/>
    </xf>
    <xf numFmtId="0" fontId="12" fillId="0" borderId="8" xfId="0" applyFont="1" applyBorder="1" applyAlignment="1">
      <alignment horizontal="center" vertical="center"/>
    </xf>
    <xf numFmtId="0" fontId="11" fillId="0" borderId="11" xfId="0" applyFont="1" applyBorder="1" applyAlignment="1">
      <alignment horizontal="center" vertical="center"/>
    </xf>
    <xf numFmtId="0" fontId="11" fillId="0" borderId="10" xfId="0" applyFont="1" applyBorder="1" applyAlignment="1">
      <alignment horizontal="center" vertical="center"/>
    </xf>
    <xf numFmtId="0" fontId="11" fillId="0" borderId="9" xfId="0" applyFont="1" applyBorder="1" applyAlignment="1">
      <alignment horizontal="center" vertical="center"/>
    </xf>
    <xf numFmtId="0" fontId="4" fillId="0" borderId="1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8" xfId="0" applyFont="1" applyBorder="1" applyAlignment="1">
      <alignment horizontal="center" vertical="center" wrapText="1"/>
    </xf>
    <xf numFmtId="14" fontId="11" fillId="0" borderId="11" xfId="0" applyNumberFormat="1" applyFont="1" applyBorder="1" applyAlignment="1">
      <alignment horizontal="center" vertical="center" wrapText="1"/>
    </xf>
    <xf numFmtId="14" fontId="11" fillId="0" borderId="9" xfId="0" applyNumberFormat="1" applyFont="1" applyBorder="1" applyAlignment="1">
      <alignment horizontal="center" vertical="center" wrapText="1"/>
    </xf>
    <xf numFmtId="14" fontId="11" fillId="0" borderId="10" xfId="0" applyNumberFormat="1" applyFont="1" applyBorder="1" applyAlignment="1">
      <alignment horizontal="center" vertical="center" wrapText="1"/>
    </xf>
    <xf numFmtId="0" fontId="9" fillId="0" borderId="12"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3" xfId="0" applyFont="1" applyBorder="1" applyAlignment="1">
      <alignment horizontal="center" vertical="center" wrapText="1"/>
    </xf>
    <xf numFmtId="0" fontId="2" fillId="0" borderId="0" xfId="0" applyFont="1" applyBorder="1" applyAlignment="1" applyProtection="1">
      <alignment vertical="center"/>
      <protection locked="0"/>
    </xf>
    <xf numFmtId="0" fontId="1" fillId="0" borderId="0" xfId="0" applyFont="1" applyFill="1" applyBorder="1" applyProtection="1">
      <protection locked="0"/>
    </xf>
    <xf numFmtId="0" fontId="3" fillId="0" borderId="0" xfId="0" applyFont="1" applyBorder="1" applyAlignment="1" applyProtection="1">
      <alignment vertical="center" wrapText="1"/>
      <protection locked="0"/>
    </xf>
    <xf numFmtId="0" fontId="0" fillId="6" borderId="31" xfId="0" applyFill="1" applyBorder="1" applyAlignment="1" applyProtection="1">
      <alignment horizontal="center" vertical="center" wrapText="1"/>
      <protection locked="0"/>
    </xf>
    <xf numFmtId="0" fontId="0" fillId="6" borderId="9" xfId="0" applyFill="1" applyBorder="1" applyAlignment="1" applyProtection="1">
      <alignment horizontal="center" vertical="center" wrapText="1"/>
      <protection locked="0"/>
    </xf>
    <xf numFmtId="0" fontId="0" fillId="6" borderId="32" xfId="0" applyFill="1" applyBorder="1" applyAlignment="1" applyProtection="1">
      <alignment horizontal="center" vertical="center" wrapText="1"/>
      <protection locked="0"/>
    </xf>
    <xf numFmtId="49" fontId="1" fillId="6" borderId="40" xfId="0" applyNumberFormat="1" applyFont="1" applyFill="1"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49" fontId="1" fillId="6" borderId="1" xfId="0" applyNumberFormat="1" applyFont="1" applyFill="1" applyBorder="1" applyAlignment="1" applyProtection="1">
      <alignment horizontal="left" vertical="center" wrapText="1"/>
      <protection locked="0"/>
    </xf>
    <xf numFmtId="49" fontId="1" fillId="6" borderId="40" xfId="0" applyNumberFormat="1" applyFont="1" applyFill="1" applyBorder="1" applyAlignment="1" applyProtection="1">
      <alignment horizontal="left" vertical="center"/>
      <protection locked="0"/>
    </xf>
    <xf numFmtId="49" fontId="1" fillId="6" borderId="1" xfId="0" applyNumberFormat="1" applyFont="1" applyFill="1" applyBorder="1" applyAlignment="1" applyProtection="1">
      <alignment horizontal="left" vertical="center"/>
      <protection locked="0"/>
    </xf>
    <xf numFmtId="49" fontId="1" fillId="0" borderId="5" xfId="0" applyNumberFormat="1" applyFont="1" applyFill="1" applyBorder="1" applyAlignment="1" applyProtection="1">
      <alignment vertical="center"/>
      <protection locked="0"/>
    </xf>
    <xf numFmtId="49" fontId="1" fillId="0" borderId="0" xfId="0" applyNumberFormat="1" applyFont="1" applyFill="1" applyBorder="1" applyProtection="1">
      <protection locked="0"/>
    </xf>
    <xf numFmtId="49" fontId="1" fillId="0" borderId="30" xfId="0" applyNumberFormat="1" applyFont="1" applyFill="1" applyBorder="1" applyAlignment="1" applyProtection="1">
      <alignment horizontal="center" vertical="center" textRotation="90"/>
      <protection locked="0"/>
    </xf>
    <xf numFmtId="49" fontId="1" fillId="0" borderId="18" xfId="0" applyNumberFormat="1" applyFont="1" applyFill="1" applyBorder="1" applyAlignment="1" applyProtection="1">
      <alignment horizontal="center" vertical="center" textRotation="90"/>
      <protection locked="0"/>
    </xf>
    <xf numFmtId="49" fontId="1" fillId="0" borderId="41" xfId="0" applyNumberFormat="1" applyFont="1" applyFill="1" applyBorder="1" applyAlignment="1" applyProtection="1">
      <alignment horizontal="center" vertical="center" textRotation="90"/>
      <protection locked="0"/>
    </xf>
    <xf numFmtId="49" fontId="1" fillId="0" borderId="5" xfId="0" applyNumberFormat="1" applyFont="1" applyFill="1" applyBorder="1" applyAlignment="1" applyProtection="1">
      <alignment vertical="center" textRotation="90"/>
      <protection locked="0"/>
    </xf>
    <xf numFmtId="0" fontId="0" fillId="0" borderId="1" xfId="0" applyBorder="1" applyAlignment="1" applyProtection="1">
      <alignment vertical="center"/>
      <protection locked="0"/>
    </xf>
    <xf numFmtId="0" fontId="0" fillId="0" borderId="1" xfId="0" applyBorder="1" applyAlignment="1" applyProtection="1">
      <alignment vertical="center" wrapText="1"/>
      <protection locked="0"/>
    </xf>
    <xf numFmtId="49" fontId="1" fillId="0" borderId="5" xfId="0" applyNumberFormat="1" applyFont="1" applyFill="1" applyBorder="1" applyAlignment="1" applyProtection="1">
      <alignment vertical="center" wrapText="1"/>
      <protection locked="0"/>
    </xf>
    <xf numFmtId="49" fontId="6" fillId="0" borderId="30" xfId="0" applyNumberFormat="1" applyFont="1" applyFill="1" applyBorder="1" applyAlignment="1" applyProtection="1">
      <alignment horizontal="center" vertical="center"/>
      <protection locked="0"/>
    </xf>
    <xf numFmtId="49" fontId="6" fillId="0" borderId="18" xfId="0" applyNumberFormat="1" applyFont="1" applyFill="1" applyBorder="1" applyAlignment="1" applyProtection="1">
      <alignment horizontal="center" vertical="center"/>
      <protection locked="0"/>
    </xf>
    <xf numFmtId="49" fontId="6" fillId="0" borderId="41" xfId="0" applyNumberFormat="1" applyFont="1" applyFill="1" applyBorder="1" applyAlignment="1" applyProtection="1">
      <alignment horizontal="center" vertical="center"/>
      <protection locked="0"/>
    </xf>
    <xf numFmtId="49" fontId="6" fillId="0" borderId="5" xfId="0" applyNumberFormat="1" applyFont="1" applyFill="1" applyBorder="1" applyAlignment="1" applyProtection="1">
      <alignment vertical="center"/>
      <protection locked="0"/>
    </xf>
    <xf numFmtId="49" fontId="1" fillId="0" borderId="34" xfId="0" applyNumberFormat="1" applyFont="1" applyFill="1" applyBorder="1" applyAlignment="1" applyProtection="1">
      <alignment horizontal="center"/>
      <protection locked="0"/>
    </xf>
    <xf numFmtId="49" fontId="1" fillId="0" borderId="0" xfId="0" applyNumberFormat="1" applyFont="1" applyFill="1" applyBorder="1" applyAlignment="1" applyProtection="1">
      <alignment horizontal="center"/>
      <protection locked="0"/>
    </xf>
    <xf numFmtId="49" fontId="1" fillId="0" borderId="33" xfId="0" applyNumberFormat="1" applyFont="1" applyFill="1" applyBorder="1" applyAlignment="1" applyProtection="1">
      <alignment horizontal="center"/>
      <protection locked="0"/>
    </xf>
    <xf numFmtId="49" fontId="1" fillId="0" borderId="5" xfId="0" applyNumberFormat="1" applyFont="1" applyFill="1" applyBorder="1" applyAlignment="1" applyProtection="1">
      <protection locked="0"/>
    </xf>
    <xf numFmtId="0" fontId="6" fillId="0" borderId="46" xfId="0" applyNumberFormat="1" applyFont="1" applyFill="1" applyBorder="1" applyAlignment="1" applyProtection="1">
      <alignment horizontal="center" vertical="center" wrapText="1"/>
      <protection locked="0"/>
    </xf>
    <xf numFmtId="0" fontId="6" fillId="0" borderId="47" xfId="0" applyNumberFormat="1" applyFont="1" applyFill="1" applyBorder="1" applyAlignment="1" applyProtection="1">
      <alignment horizontal="center" vertical="center" wrapText="1"/>
      <protection locked="0"/>
    </xf>
    <xf numFmtId="0" fontId="6" fillId="0" borderId="48" xfId="0" applyNumberFormat="1" applyFont="1" applyFill="1" applyBorder="1" applyAlignment="1" applyProtection="1">
      <alignment horizontal="center" vertical="center" wrapText="1"/>
      <protection locked="0"/>
    </xf>
    <xf numFmtId="49" fontId="1" fillId="6" borderId="0" xfId="0" applyNumberFormat="1" applyFont="1" applyFill="1" applyBorder="1" applyAlignment="1" applyProtection="1">
      <alignment horizontal="center"/>
      <protection locked="0"/>
    </xf>
    <xf numFmtId="49" fontId="1" fillId="6" borderId="0" xfId="0" applyNumberFormat="1" applyFont="1" applyFill="1" applyBorder="1" applyAlignment="1" applyProtection="1">
      <alignment vertical="center" wrapText="1"/>
      <protection locked="0"/>
    </xf>
    <xf numFmtId="0" fontId="1" fillId="6" borderId="0" xfId="0" applyNumberFormat="1" applyFont="1" applyFill="1" applyBorder="1" applyAlignment="1" applyProtection="1">
      <alignment horizontal="center" vertical="center" wrapText="1"/>
      <protection locked="0"/>
    </xf>
    <xf numFmtId="49" fontId="1" fillId="6" borderId="26" xfId="0" applyNumberFormat="1" applyFont="1" applyFill="1" applyBorder="1" applyAlignment="1" applyProtection="1">
      <alignment horizontal="center" vertical="center" wrapText="1"/>
      <protection locked="0"/>
    </xf>
    <xf numFmtId="49" fontId="1" fillId="6" borderId="42" xfId="0" applyNumberFormat="1" applyFont="1" applyFill="1" applyBorder="1" applyAlignment="1" applyProtection="1">
      <alignment horizontal="center" vertical="center" wrapText="1"/>
      <protection locked="0"/>
    </xf>
    <xf numFmtId="49" fontId="1" fillId="6" borderId="0" xfId="0" applyNumberFormat="1" applyFont="1" applyFill="1" applyBorder="1" applyAlignment="1" applyProtection="1">
      <alignment wrapText="1"/>
      <protection locked="0"/>
    </xf>
    <xf numFmtId="49" fontId="1" fillId="6" borderId="0" xfId="0" applyNumberFormat="1" applyFont="1" applyFill="1" applyBorder="1" applyAlignment="1" applyProtection="1">
      <alignment horizontal="center" vertical="center" wrapText="1"/>
      <protection locked="0"/>
    </xf>
    <xf numFmtId="49" fontId="1" fillId="6" borderId="44" xfId="0" applyNumberFormat="1" applyFont="1" applyFill="1" applyBorder="1" applyAlignment="1" applyProtection="1">
      <alignment horizontal="center" vertical="center" wrapText="1"/>
      <protection locked="0"/>
    </xf>
    <xf numFmtId="49" fontId="1" fillId="6" borderId="45" xfId="0" applyNumberFormat="1" applyFont="1" applyFill="1" applyBorder="1" applyAlignment="1" applyProtection="1">
      <alignment horizontal="center" vertical="center" wrapText="1"/>
      <protection locked="0"/>
    </xf>
    <xf numFmtId="49" fontId="1" fillId="0" borderId="46" xfId="0" applyNumberFormat="1" applyFont="1" applyFill="1" applyBorder="1" applyAlignment="1" applyProtection="1">
      <alignment horizontal="left" vertical="center"/>
      <protection locked="0"/>
    </xf>
    <xf numFmtId="0" fontId="0" fillId="0" borderId="47" xfId="0" applyBorder="1" applyAlignment="1" applyProtection="1">
      <alignment horizontal="left" vertical="center"/>
      <protection locked="0"/>
    </xf>
    <xf numFmtId="49" fontId="1" fillId="7" borderId="47" xfId="0" applyNumberFormat="1" applyFont="1" applyFill="1" applyBorder="1" applyAlignment="1" applyProtection="1">
      <alignment horizontal="center"/>
      <protection locked="0"/>
    </xf>
    <xf numFmtId="49" fontId="1" fillId="7" borderId="47" xfId="0" applyNumberFormat="1" applyFont="1" applyFill="1" applyBorder="1" applyAlignment="1" applyProtection="1">
      <alignment horizontal="center" vertical="center"/>
      <protection locked="0"/>
    </xf>
    <xf numFmtId="49" fontId="1" fillId="7" borderId="48" xfId="0" applyNumberFormat="1" applyFont="1" applyFill="1" applyBorder="1" applyAlignment="1" applyProtection="1">
      <alignment horizontal="center" vertical="center"/>
      <protection locked="0"/>
    </xf>
    <xf numFmtId="49" fontId="1" fillId="7" borderId="6" xfId="0" applyNumberFormat="1" applyFont="1" applyFill="1" applyBorder="1" applyAlignment="1" applyProtection="1">
      <alignment vertical="center"/>
      <protection locked="0"/>
    </xf>
    <xf numFmtId="49" fontId="1" fillId="7" borderId="6" xfId="0" applyNumberFormat="1" applyFont="1" applyFill="1" applyBorder="1" applyProtection="1">
      <protection locked="0"/>
    </xf>
    <xf numFmtId="49" fontId="1" fillId="6" borderId="0" xfId="0" applyNumberFormat="1" applyFont="1" applyFill="1" applyBorder="1" applyAlignment="1" applyProtection="1">
      <alignment horizontal="center" vertical="center"/>
      <protection locked="0"/>
    </xf>
    <xf numFmtId="49" fontId="1" fillId="6" borderId="28" xfId="0" applyNumberFormat="1" applyFont="1" applyFill="1" applyBorder="1" applyAlignment="1" applyProtection="1">
      <alignment horizontal="center" vertical="center"/>
      <protection locked="0"/>
    </xf>
    <xf numFmtId="49" fontId="1" fillId="6" borderId="29" xfId="0" applyNumberFormat="1" applyFont="1" applyFill="1" applyBorder="1" applyAlignment="1" applyProtection="1">
      <alignment horizontal="center" vertical="center"/>
      <protection locked="0"/>
    </xf>
    <xf numFmtId="49" fontId="1" fillId="6" borderId="35" xfId="0" applyNumberFormat="1" applyFont="1" applyFill="1" applyBorder="1" applyAlignment="1" applyProtection="1">
      <alignment horizontal="center" vertical="center"/>
      <protection locked="0"/>
    </xf>
    <xf numFmtId="49" fontId="1" fillId="6" borderId="36" xfId="0" applyNumberFormat="1" applyFont="1" applyFill="1" applyBorder="1" applyAlignment="1" applyProtection="1">
      <alignment horizontal="center" vertical="center"/>
      <protection locked="0"/>
    </xf>
    <xf numFmtId="49" fontId="1" fillId="6" borderId="25" xfId="0" applyNumberFormat="1" applyFont="1" applyFill="1" applyBorder="1" applyAlignment="1" applyProtection="1">
      <alignment horizontal="center" vertical="center"/>
      <protection locked="0"/>
    </xf>
    <xf numFmtId="49" fontId="1" fillId="6" borderId="26" xfId="0" applyNumberFormat="1" applyFont="1" applyFill="1" applyBorder="1" applyAlignment="1" applyProtection="1">
      <alignment horizontal="center" vertical="center"/>
      <protection locked="0"/>
    </xf>
    <xf numFmtId="49" fontId="1" fillId="6" borderId="26" xfId="0" applyNumberFormat="1" applyFont="1" applyFill="1" applyBorder="1" applyAlignment="1" applyProtection="1">
      <alignment horizontal="left" vertical="center" wrapText="1"/>
      <protection locked="0"/>
    </xf>
    <xf numFmtId="0" fontId="0" fillId="0" borderId="26" xfId="0" applyBorder="1" applyAlignment="1" applyProtection="1">
      <alignment vertical="center" wrapText="1"/>
      <protection locked="0"/>
    </xf>
    <xf numFmtId="0" fontId="0" fillId="0" borderId="42" xfId="0" applyBorder="1" applyAlignment="1" applyProtection="1">
      <alignment vertical="center" wrapText="1"/>
      <protection locked="0"/>
    </xf>
    <xf numFmtId="49" fontId="1" fillId="6" borderId="4" xfId="0" applyNumberFormat="1" applyFont="1" applyFill="1" applyBorder="1" applyAlignment="1" applyProtection="1">
      <alignment horizontal="center" vertical="center"/>
      <protection locked="0"/>
    </xf>
    <xf numFmtId="49" fontId="1" fillId="6" borderId="0" xfId="0" applyNumberFormat="1" applyFont="1" applyFill="1" applyBorder="1" applyAlignment="1" applyProtection="1">
      <alignment horizontal="center" vertical="center"/>
      <protection locked="0"/>
    </xf>
    <xf numFmtId="49" fontId="1" fillId="6" borderId="44" xfId="0" applyNumberFormat="1" applyFont="1" applyFill="1" applyBorder="1" applyAlignment="1" applyProtection="1">
      <alignment horizontal="center" vertical="center"/>
      <protection locked="0"/>
    </xf>
    <xf numFmtId="49" fontId="1" fillId="6" borderId="44" xfId="0" applyNumberFormat="1" applyFont="1" applyFill="1" applyBorder="1" applyAlignment="1" applyProtection="1">
      <alignment horizontal="center"/>
      <protection locked="0"/>
    </xf>
    <xf numFmtId="49" fontId="1" fillId="6" borderId="45" xfId="0" applyNumberFormat="1" applyFont="1" applyFill="1" applyBorder="1" applyAlignment="1" applyProtection="1">
      <alignment horizontal="center"/>
      <protection locked="0"/>
    </xf>
    <xf numFmtId="49" fontId="1" fillId="6" borderId="52" xfId="0" applyNumberFormat="1" applyFont="1" applyFill="1" applyBorder="1" applyAlignment="1" applyProtection="1">
      <alignment horizontal="left" vertical="center"/>
      <protection locked="0"/>
    </xf>
    <xf numFmtId="0" fontId="0" fillId="0" borderId="47" xfId="0" applyBorder="1" applyAlignment="1" applyProtection="1">
      <alignment horizontal="left" vertical="center"/>
      <protection locked="0"/>
    </xf>
    <xf numFmtId="49" fontId="1" fillId="6" borderId="47" xfId="0" applyNumberFormat="1" applyFont="1" applyFill="1" applyBorder="1" applyAlignment="1" applyProtection="1">
      <alignment horizontal="center" vertical="center"/>
      <protection locked="0"/>
    </xf>
    <xf numFmtId="49" fontId="1" fillId="6" borderId="48" xfId="0" applyNumberFormat="1" applyFont="1" applyFill="1" applyBorder="1" applyAlignment="1" applyProtection="1">
      <alignment horizontal="center" vertical="center"/>
      <protection locked="0"/>
    </xf>
    <xf numFmtId="49" fontId="1" fillId="0" borderId="47" xfId="0" applyNumberFormat="1" applyFont="1" applyFill="1" applyBorder="1" applyProtection="1">
      <protection locked="0"/>
    </xf>
    <xf numFmtId="49" fontId="1" fillId="6" borderId="4" xfId="0" applyNumberFormat="1" applyFont="1" applyFill="1" applyBorder="1" applyAlignment="1" applyProtection="1">
      <alignment horizontal="center" vertical="center"/>
      <protection locked="0"/>
    </xf>
    <xf numFmtId="0" fontId="1" fillId="6" borderId="0" xfId="0" applyNumberFormat="1" applyFont="1" applyFill="1" applyBorder="1" applyAlignment="1" applyProtection="1">
      <alignment horizontal="left" vertical="center"/>
      <protection locked="0"/>
    </xf>
    <xf numFmtId="49" fontId="1" fillId="6" borderId="0" xfId="0" applyNumberFormat="1" applyFont="1" applyFill="1" applyBorder="1" applyAlignment="1" applyProtection="1">
      <alignment horizontal="left" vertical="center"/>
      <protection locked="0"/>
    </xf>
    <xf numFmtId="0" fontId="1" fillId="6" borderId="0" xfId="0" applyNumberFormat="1" applyFont="1" applyFill="1" applyBorder="1" applyAlignment="1" applyProtection="1">
      <alignment horizontal="center" vertical="center"/>
      <protection locked="0"/>
    </xf>
    <xf numFmtId="49" fontId="1" fillId="6" borderId="5" xfId="0" applyNumberFormat="1" applyFont="1" applyFill="1" applyBorder="1" applyAlignment="1" applyProtection="1">
      <alignment horizontal="center" vertical="center"/>
      <protection locked="0"/>
    </xf>
    <xf numFmtId="49" fontId="1" fillId="6" borderId="33" xfId="0" applyNumberFormat="1" applyFont="1" applyFill="1" applyBorder="1" applyAlignment="1" applyProtection="1">
      <alignment horizontal="center" vertical="center"/>
      <protection locked="0"/>
    </xf>
    <xf numFmtId="49" fontId="1" fillId="6" borderId="0" xfId="0" applyNumberFormat="1" applyFont="1" applyFill="1" applyBorder="1" applyProtection="1">
      <protection locked="0"/>
    </xf>
    <xf numFmtId="0" fontId="1" fillId="6" borderId="37" xfId="0" applyNumberFormat="1" applyFont="1" applyFill="1" applyBorder="1" applyAlignment="1" applyProtection="1">
      <alignment horizontal="center" vertical="center" wrapText="1"/>
      <protection locked="0"/>
    </xf>
    <xf numFmtId="0" fontId="1" fillId="6" borderId="26" xfId="0" applyNumberFormat="1" applyFont="1" applyFill="1" applyBorder="1" applyAlignment="1" applyProtection="1">
      <alignment horizontal="center" vertical="center" wrapText="1"/>
      <protection locked="0"/>
    </xf>
    <xf numFmtId="49" fontId="1" fillId="6" borderId="42" xfId="0" applyNumberFormat="1" applyFont="1" applyFill="1" applyBorder="1" applyAlignment="1" applyProtection="1">
      <alignment horizontal="left" vertical="center" wrapText="1"/>
      <protection locked="0"/>
    </xf>
    <xf numFmtId="49" fontId="1" fillId="8" borderId="40" xfId="0" applyNumberFormat="1" applyFont="1" applyFill="1" applyBorder="1" applyAlignment="1" applyProtection="1">
      <alignment horizontal="center" vertical="center" wrapText="1"/>
      <protection locked="0"/>
    </xf>
    <xf numFmtId="49" fontId="1" fillId="8" borderId="1" xfId="0" applyNumberFormat="1" applyFont="1" applyFill="1" applyBorder="1" applyAlignment="1" applyProtection="1">
      <alignment horizontal="center" vertical="center" wrapText="1"/>
      <protection locked="0"/>
    </xf>
    <xf numFmtId="49" fontId="1" fillId="0" borderId="37" xfId="0" applyNumberFormat="1" applyFont="1" applyFill="1" applyBorder="1" applyAlignment="1" applyProtection="1">
      <alignment horizontal="center" vertical="center" wrapText="1"/>
      <protection locked="0"/>
    </xf>
    <xf numFmtId="49" fontId="1" fillId="0" borderId="26" xfId="0" applyNumberFormat="1" applyFont="1" applyFill="1" applyBorder="1" applyAlignment="1" applyProtection="1">
      <alignment horizontal="center" vertical="center" wrapText="1"/>
      <protection locked="0"/>
    </xf>
    <xf numFmtId="49" fontId="10" fillId="0" borderId="26" xfId="0" applyNumberFormat="1" applyFont="1" applyBorder="1" applyProtection="1">
      <protection locked="0"/>
    </xf>
    <xf numFmtId="49" fontId="1" fillId="0" borderId="26" xfId="0" applyNumberFormat="1" applyFont="1" applyFill="1" applyBorder="1" applyAlignment="1" applyProtection="1">
      <alignment horizontal="center" vertical="center"/>
      <protection locked="0"/>
    </xf>
    <xf numFmtId="49" fontId="1" fillId="0" borderId="26" xfId="0" applyNumberFormat="1" applyFont="1" applyFill="1" applyBorder="1" applyAlignment="1" applyProtection="1">
      <alignment horizontal="left" vertical="center"/>
      <protection locked="0"/>
    </xf>
    <xf numFmtId="49" fontId="1" fillId="0" borderId="26" xfId="0" applyNumberFormat="1" applyFont="1" applyFill="1" applyBorder="1" applyAlignment="1" applyProtection="1">
      <alignment vertical="center"/>
      <protection locked="0"/>
    </xf>
    <xf numFmtId="49" fontId="1" fillId="0" borderId="26" xfId="0" applyNumberFormat="1" applyFont="1" applyFill="1" applyBorder="1" applyAlignment="1" applyProtection="1">
      <alignment horizontal="left" vertical="center" wrapText="1"/>
      <protection locked="0"/>
    </xf>
    <xf numFmtId="49" fontId="1" fillId="0" borderId="26" xfId="0" applyNumberFormat="1" applyFont="1" applyFill="1" applyBorder="1" applyAlignment="1" applyProtection="1">
      <protection locked="0"/>
    </xf>
    <xf numFmtId="49" fontId="1" fillId="0" borderId="42" xfId="0" applyNumberFormat="1" applyFont="1" applyFill="1" applyBorder="1" applyAlignment="1" applyProtection="1">
      <protection locked="0"/>
    </xf>
    <xf numFmtId="49" fontId="1" fillId="6" borderId="34" xfId="0" applyNumberFormat="1" applyFont="1" applyFill="1" applyBorder="1" applyAlignment="1" applyProtection="1">
      <alignment horizontal="right" vertical="center"/>
      <protection locked="0"/>
    </xf>
    <xf numFmtId="49" fontId="1" fillId="6" borderId="8" xfId="0" applyNumberFormat="1" applyFont="1" applyFill="1" applyBorder="1" applyAlignment="1" applyProtection="1">
      <alignment horizontal="center" vertical="center"/>
      <protection locked="0"/>
    </xf>
    <xf numFmtId="49" fontId="1" fillId="0" borderId="0" xfId="0" applyNumberFormat="1" applyFont="1" applyFill="1" applyBorder="1" applyAlignment="1" applyProtection="1">
      <alignment horizontal="right" vertical="center"/>
      <protection locked="0"/>
    </xf>
    <xf numFmtId="49" fontId="1" fillId="6" borderId="0" xfId="0" applyNumberFormat="1" applyFont="1" applyFill="1" applyBorder="1" applyAlignment="1" applyProtection="1">
      <alignment horizontal="right" vertical="center"/>
      <protection locked="0"/>
    </xf>
    <xf numFmtId="49" fontId="1" fillId="6" borderId="8" xfId="0" applyNumberFormat="1" applyFont="1" applyFill="1" applyBorder="1" applyAlignment="1" applyProtection="1">
      <alignment horizontal="center" vertical="center" wrapText="1"/>
      <protection locked="0"/>
    </xf>
    <xf numFmtId="0" fontId="1" fillId="6" borderId="0" xfId="0" applyNumberFormat="1" applyFont="1" applyFill="1" applyBorder="1" applyAlignment="1" applyProtection="1">
      <alignment horizontal="right" vertical="center" wrapText="1"/>
      <protection locked="0"/>
    </xf>
    <xf numFmtId="49" fontId="1" fillId="6" borderId="8" xfId="0" applyNumberFormat="1" applyFont="1" applyFill="1" applyBorder="1" applyAlignment="1" applyProtection="1">
      <alignment horizontal="center"/>
      <protection locked="0"/>
    </xf>
    <xf numFmtId="49" fontId="6" fillId="6" borderId="0" xfId="0" applyNumberFormat="1" applyFont="1" applyFill="1" applyBorder="1" applyAlignment="1" applyProtection="1">
      <alignment horizontal="center" vertical="center" wrapText="1"/>
      <protection locked="0"/>
    </xf>
    <xf numFmtId="49" fontId="1" fillId="6" borderId="0" xfId="0" applyNumberFormat="1" applyFont="1" applyFill="1" applyBorder="1" applyAlignment="1" applyProtection="1">
      <protection locked="0"/>
    </xf>
    <xf numFmtId="49" fontId="6" fillId="6" borderId="33" xfId="0" applyNumberFormat="1" applyFont="1" applyFill="1" applyBorder="1" applyAlignment="1" applyProtection="1">
      <alignment horizontal="center"/>
      <protection locked="0"/>
    </xf>
    <xf numFmtId="49" fontId="1" fillId="0" borderId="34" xfId="0" applyNumberFormat="1" applyFont="1" applyFill="1" applyBorder="1" applyAlignment="1" applyProtection="1">
      <alignment vertical="center"/>
      <protection locked="0"/>
    </xf>
    <xf numFmtId="49" fontId="1" fillId="0" borderId="0" xfId="0" applyNumberFormat="1" applyFont="1" applyFill="1" applyBorder="1" applyAlignment="1" applyProtection="1">
      <alignment vertical="center"/>
      <protection locked="0"/>
    </xf>
    <xf numFmtId="49" fontId="1" fillId="6" borderId="0" xfId="0" applyNumberFormat="1" applyFont="1" applyFill="1" applyBorder="1" applyAlignment="1" applyProtection="1">
      <alignment horizontal="right" vertical="center" wrapText="1"/>
      <protection locked="0"/>
    </xf>
    <xf numFmtId="49" fontId="1" fillId="6" borderId="6" xfId="0" applyNumberFormat="1" applyFont="1" applyFill="1" applyBorder="1" applyAlignment="1" applyProtection="1">
      <alignment horizontal="center"/>
      <protection locked="0"/>
    </xf>
    <xf numFmtId="49" fontId="8" fillId="0" borderId="0" xfId="0" applyNumberFormat="1" applyFont="1" applyFill="1" applyBorder="1" applyAlignment="1" applyProtection="1">
      <alignment vertical="center"/>
      <protection locked="0"/>
    </xf>
    <xf numFmtId="49" fontId="6" fillId="6" borderId="33" xfId="0" applyNumberFormat="1" applyFont="1" applyFill="1" applyBorder="1" applyAlignment="1" applyProtection="1">
      <alignment horizontal="left" wrapText="1"/>
      <protection locked="0"/>
    </xf>
    <xf numFmtId="49" fontId="1" fillId="0" borderId="43" xfId="0" applyNumberFormat="1" applyFont="1" applyFill="1" applyBorder="1" applyAlignment="1" applyProtection="1">
      <alignment vertical="center"/>
      <protection locked="0"/>
    </xf>
    <xf numFmtId="49" fontId="1" fillId="0" borderId="44" xfId="0" applyNumberFormat="1" applyFont="1" applyFill="1" applyBorder="1" applyAlignment="1" applyProtection="1">
      <alignment vertical="center"/>
      <protection locked="0"/>
    </xf>
    <xf numFmtId="49" fontId="1" fillId="0" borderId="44" xfId="0" applyNumberFormat="1" applyFont="1" applyFill="1" applyBorder="1" applyAlignment="1" applyProtection="1">
      <alignment vertical="center" wrapText="1"/>
      <protection locked="0"/>
    </xf>
    <xf numFmtId="49" fontId="1" fillId="0" borderId="44" xfId="0" applyNumberFormat="1" applyFont="1" applyFill="1" applyBorder="1" applyProtection="1">
      <protection locked="0"/>
    </xf>
    <xf numFmtId="49" fontId="8" fillId="0" borderId="44" xfId="0" applyNumberFormat="1" applyFont="1" applyFill="1" applyBorder="1" applyAlignment="1" applyProtection="1">
      <alignment vertical="center"/>
      <protection locked="0"/>
    </xf>
    <xf numFmtId="49" fontId="1" fillId="6" borderId="44" xfId="0" applyNumberFormat="1" applyFont="1" applyFill="1" applyBorder="1" applyAlignment="1" applyProtection="1">
      <alignment horizontal="right" vertical="center" wrapText="1"/>
      <protection locked="0"/>
    </xf>
    <xf numFmtId="49" fontId="1" fillId="6" borderId="35" xfId="0" applyNumberFormat="1" applyFont="1" applyFill="1" applyBorder="1" applyAlignment="1" applyProtection="1">
      <alignment horizontal="center"/>
      <protection locked="0"/>
    </xf>
    <xf numFmtId="49" fontId="1" fillId="6" borderId="44" xfId="0" applyNumberFormat="1" applyFont="1" applyFill="1" applyBorder="1" applyAlignment="1" applyProtection="1">
      <protection locked="0"/>
    </xf>
    <xf numFmtId="49" fontId="6" fillId="6" borderId="44" xfId="0" applyNumberFormat="1" applyFont="1" applyFill="1" applyBorder="1" applyAlignment="1" applyProtection="1">
      <alignment horizontal="center" vertical="center" wrapText="1"/>
      <protection locked="0"/>
    </xf>
    <xf numFmtId="49" fontId="1" fillId="6" borderId="44" xfId="0" applyNumberFormat="1" applyFont="1" applyFill="1" applyBorder="1" applyProtection="1">
      <protection locked="0"/>
    </xf>
    <xf numFmtId="49" fontId="6" fillId="6" borderId="45" xfId="0" applyNumberFormat="1" applyFont="1" applyFill="1" applyBorder="1" applyAlignment="1" applyProtection="1">
      <alignment wrapText="1"/>
      <protection locked="0"/>
    </xf>
    <xf numFmtId="0" fontId="6" fillId="0" borderId="46" xfId="0" applyNumberFormat="1" applyFont="1" applyFill="1" applyBorder="1" applyAlignment="1" applyProtection="1">
      <alignment horizontal="left" vertical="center"/>
      <protection locked="0"/>
    </xf>
    <xf numFmtId="49" fontId="6" fillId="0" borderId="47" xfId="0" applyNumberFormat="1" applyFont="1" applyFill="1" applyBorder="1" applyAlignment="1" applyProtection="1">
      <alignment horizontal="left" vertical="center"/>
      <protection locked="0"/>
    </xf>
    <xf numFmtId="49" fontId="6" fillId="0" borderId="48" xfId="0" applyNumberFormat="1" applyFont="1" applyFill="1" applyBorder="1" applyAlignment="1" applyProtection="1">
      <alignment horizontal="left" vertical="center"/>
      <protection locked="0"/>
    </xf>
    <xf numFmtId="2" fontId="1" fillId="6" borderId="43" xfId="0" applyNumberFormat="1" applyFont="1" applyFill="1" applyBorder="1" applyAlignment="1" applyProtection="1">
      <alignment horizontal="left" vertical="top" wrapText="1"/>
      <protection locked="0"/>
    </xf>
    <xf numFmtId="2" fontId="1" fillId="6" borderId="44" xfId="0" applyNumberFormat="1" applyFont="1" applyFill="1" applyBorder="1" applyAlignment="1" applyProtection="1">
      <alignment horizontal="left" vertical="top" wrapText="1"/>
      <protection locked="0"/>
    </xf>
    <xf numFmtId="2" fontId="1" fillId="6" borderId="45" xfId="0" applyNumberFormat="1" applyFont="1" applyFill="1" applyBorder="1" applyAlignment="1" applyProtection="1">
      <alignment horizontal="left" vertical="top" wrapText="1"/>
      <protection locked="0"/>
    </xf>
    <xf numFmtId="49" fontId="1" fillId="0" borderId="0" xfId="0" applyNumberFormat="1" applyFont="1" applyFill="1" applyBorder="1" applyAlignment="1" applyProtection="1">
      <alignment horizontal="center" vertical="center"/>
      <protection locked="0"/>
    </xf>
    <xf numFmtId="49" fontId="7" fillId="0" borderId="0" xfId="0" applyNumberFormat="1" applyFont="1" applyFill="1" applyBorder="1" applyAlignment="1" applyProtection="1">
      <alignment vertical="center" textRotation="90"/>
      <protection locked="0"/>
    </xf>
    <xf numFmtId="49" fontId="1" fillId="0" borderId="5" xfId="0" applyNumberFormat="1" applyFont="1" applyFill="1" applyBorder="1" applyProtection="1">
      <protection locked="0"/>
    </xf>
    <xf numFmtId="49" fontId="10" fillId="0" borderId="0" xfId="0" applyNumberFormat="1" applyFont="1" applyProtection="1">
      <protection locked="0"/>
    </xf>
    <xf numFmtId="49" fontId="1" fillId="0" borderId="0" xfId="0" applyNumberFormat="1" applyFont="1" applyFill="1" applyBorder="1" applyAlignment="1" applyProtection="1">
      <protection locked="0"/>
    </xf>
    <xf numFmtId="0" fontId="1" fillId="0" borderId="39" xfId="0" applyNumberFormat="1" applyFont="1" applyFill="1" applyBorder="1" applyAlignment="1" applyProtection="1">
      <alignment horizontal="left" vertical="center"/>
    </xf>
    <xf numFmtId="0" fontId="1" fillId="0" borderId="40" xfId="0" applyNumberFormat="1" applyFont="1" applyFill="1" applyBorder="1" applyAlignment="1" applyProtection="1">
      <alignment horizontal="left" vertical="center"/>
    </xf>
    <xf numFmtId="49" fontId="1" fillId="0" borderId="40" xfId="0" applyNumberFormat="1" applyFont="1" applyFill="1" applyBorder="1" applyAlignment="1" applyProtection="1">
      <alignment horizontal="left" vertical="center"/>
    </xf>
    <xf numFmtId="49" fontId="1" fillId="0" borderId="39" xfId="0" applyNumberFormat="1" applyFont="1" applyFill="1" applyBorder="1" applyAlignment="1" applyProtection="1">
      <alignment horizontal="right" vertical="center" wrapText="1"/>
    </xf>
    <xf numFmtId="0" fontId="0" fillId="0" borderId="40" xfId="0" applyBorder="1" applyAlignment="1" applyProtection="1">
      <alignment horizontal="right" vertical="center" wrapText="1"/>
    </xf>
    <xf numFmtId="0" fontId="1" fillId="0" borderId="39" xfId="0" applyNumberFormat="1" applyFont="1" applyFill="1" applyBorder="1" applyAlignment="1" applyProtection="1">
      <alignment horizontal="right" vertical="center"/>
    </xf>
    <xf numFmtId="0" fontId="0" fillId="0" borderId="40" xfId="0" applyBorder="1" applyAlignment="1" applyProtection="1">
      <alignment horizontal="right" vertical="center"/>
    </xf>
    <xf numFmtId="0" fontId="1" fillId="0" borderId="39" xfId="0" applyNumberFormat="1" applyFont="1" applyFill="1" applyBorder="1" applyAlignment="1" applyProtection="1">
      <alignment horizontal="right" vertical="center" wrapText="1"/>
    </xf>
    <xf numFmtId="0" fontId="1" fillId="0" borderId="40" xfId="0" applyNumberFormat="1" applyFont="1" applyFill="1" applyBorder="1" applyAlignment="1" applyProtection="1">
      <alignment horizontal="right" vertical="center" wrapText="1"/>
    </xf>
    <xf numFmtId="49" fontId="1" fillId="0" borderId="40" xfId="0" applyNumberFormat="1" applyFont="1" applyFill="1" applyBorder="1" applyAlignment="1" applyProtection="1">
      <alignment horizontal="right" vertical="center" wrapText="1"/>
    </xf>
    <xf numFmtId="0" fontId="1" fillId="0" borderId="39" xfId="0" applyNumberFormat="1" applyFont="1" applyFill="1" applyBorder="1" applyAlignment="1" applyProtection="1">
      <alignment horizontal="left" vertical="center" wrapText="1"/>
    </xf>
    <xf numFmtId="0" fontId="1" fillId="0" borderId="40" xfId="0" applyNumberFormat="1" applyFont="1" applyFill="1" applyBorder="1" applyAlignment="1" applyProtection="1">
      <alignment horizontal="left" vertical="center" wrapText="1"/>
    </xf>
    <xf numFmtId="0" fontId="1" fillId="0" borderId="37" xfId="0" applyNumberFormat="1" applyFont="1" applyFill="1" applyBorder="1" applyAlignment="1" applyProtection="1">
      <alignment horizontal="left" vertical="center" wrapText="1"/>
    </xf>
    <xf numFmtId="0" fontId="0" fillId="0" borderId="26" xfId="0" applyBorder="1" applyAlignment="1" applyProtection="1">
      <alignment horizontal="left" vertical="center" wrapText="1"/>
    </xf>
    <xf numFmtId="0" fontId="0" fillId="0" borderId="27" xfId="0" applyBorder="1" applyAlignment="1" applyProtection="1">
      <alignment horizontal="left" vertical="center" wrapText="1"/>
    </xf>
    <xf numFmtId="0" fontId="0" fillId="0" borderId="43" xfId="0" applyBorder="1" applyAlignment="1" applyProtection="1">
      <alignment horizontal="left" vertical="center" wrapText="1"/>
    </xf>
    <xf numFmtId="0" fontId="0" fillId="0" borderId="44" xfId="0" applyBorder="1" applyAlignment="1" applyProtection="1">
      <alignment horizontal="left" vertical="center" wrapText="1"/>
    </xf>
    <xf numFmtId="0" fontId="0" fillId="0" borderId="49" xfId="0" applyBorder="1" applyAlignment="1" applyProtection="1">
      <alignment horizontal="left" vertical="center" wrapText="1"/>
    </xf>
    <xf numFmtId="0" fontId="1" fillId="0" borderId="23" xfId="0" applyNumberFormat="1" applyFont="1" applyFill="1" applyBorder="1" applyAlignment="1" applyProtection="1">
      <alignment horizontal="left" vertical="center" wrapText="1"/>
    </xf>
    <xf numFmtId="49" fontId="1" fillId="0" borderId="24" xfId="0" applyNumberFormat="1" applyFont="1" applyFill="1" applyBorder="1" applyAlignment="1" applyProtection="1">
      <alignment horizontal="left" vertical="center" wrapText="1"/>
    </xf>
    <xf numFmtId="49" fontId="1" fillId="0" borderId="50" xfId="0" applyNumberFormat="1" applyFont="1" applyFill="1" applyBorder="1" applyAlignment="1" applyProtection="1">
      <alignment horizontal="left" vertical="center" wrapText="1"/>
    </xf>
    <xf numFmtId="49" fontId="1" fillId="0" borderId="51" xfId="0" applyNumberFormat="1" applyFont="1" applyFill="1" applyBorder="1" applyAlignment="1" applyProtection="1">
      <alignment horizontal="left" vertical="center" wrapText="1"/>
    </xf>
    <xf numFmtId="0" fontId="1" fillId="0" borderId="34" xfId="0" applyNumberFormat="1" applyFont="1" applyFill="1" applyBorder="1" applyAlignment="1" applyProtection="1">
      <alignment horizontal="left" vertical="center" wrapText="1"/>
    </xf>
    <xf numFmtId="0" fontId="1" fillId="0" borderId="0" xfId="0" applyNumberFormat="1" applyFont="1" applyFill="1" applyBorder="1" applyAlignment="1" applyProtection="1">
      <alignment horizontal="left" vertical="center" wrapText="1"/>
    </xf>
    <xf numFmtId="0" fontId="1" fillId="0" borderId="5" xfId="0" applyNumberFormat="1" applyFont="1" applyFill="1" applyBorder="1" applyAlignment="1" applyProtection="1">
      <alignment horizontal="left" vertical="center" wrapText="1"/>
    </xf>
    <xf numFmtId="49" fontId="1" fillId="0" borderId="40" xfId="0" applyNumberFormat="1" applyFont="1" applyFill="1" applyBorder="1" applyAlignment="1" applyProtection="1">
      <alignment horizontal="left" vertical="center" wrapText="1"/>
    </xf>
    <xf numFmtId="0" fontId="1" fillId="7" borderId="30" xfId="0" applyNumberFormat="1" applyFont="1" applyFill="1" applyBorder="1" applyAlignment="1" applyProtection="1">
      <alignment horizontal="left" vertical="center" wrapText="1"/>
    </xf>
    <xf numFmtId="49" fontId="1" fillId="7" borderId="18" xfId="0" applyNumberFormat="1" applyFont="1" applyFill="1" applyBorder="1" applyAlignment="1" applyProtection="1">
      <alignment horizontal="left" vertical="center" wrapText="1"/>
    </xf>
    <xf numFmtId="49" fontId="1" fillId="7" borderId="4" xfId="0" applyNumberFormat="1" applyFont="1" applyFill="1" applyBorder="1" applyAlignment="1" applyProtection="1">
      <alignment horizontal="left" vertical="center" wrapText="1"/>
    </xf>
    <xf numFmtId="0" fontId="12" fillId="0" borderId="38" xfId="0" applyNumberFormat="1" applyFont="1" applyBorder="1" applyAlignment="1" applyProtection="1">
      <alignment horizontal="center" vertical="center" wrapText="1"/>
    </xf>
    <xf numFmtId="0" fontId="0" fillId="0" borderId="28" xfId="0" applyBorder="1" applyAlignment="1" applyProtection="1">
      <alignment horizontal="center" vertical="center" wrapText="1"/>
    </xf>
    <xf numFmtId="0" fontId="0" fillId="0" borderId="29" xfId="0" applyBorder="1" applyAlignment="1" applyProtection="1">
      <alignment horizontal="center" vertical="center" wrapText="1"/>
    </xf>
    <xf numFmtId="0" fontId="1" fillId="0" borderId="37" xfId="0" applyFont="1" applyBorder="1" applyAlignment="1" applyProtection="1">
      <alignment horizontal="center" wrapText="1"/>
    </xf>
    <xf numFmtId="0" fontId="1" fillId="0" borderId="26" xfId="0" applyFont="1" applyBorder="1" applyAlignment="1" applyProtection="1">
      <alignment horizontal="center" wrapText="1"/>
    </xf>
    <xf numFmtId="0" fontId="0" fillId="0" borderId="26" xfId="0" applyBorder="1" applyAlignment="1" applyProtection="1">
      <alignment horizontal="center" wrapText="1"/>
    </xf>
    <xf numFmtId="0" fontId="1" fillId="0" borderId="34" xfId="0" applyFont="1" applyBorder="1" applyAlignment="1" applyProtection="1">
      <alignment horizontal="center" wrapText="1"/>
    </xf>
    <xf numFmtId="0" fontId="1" fillId="0" borderId="0" xfId="0" applyFont="1" applyBorder="1" applyAlignment="1" applyProtection="1">
      <alignment horizontal="center" wrapText="1"/>
    </xf>
    <xf numFmtId="0" fontId="0" fillId="0" borderId="0" xfId="0" applyBorder="1" applyAlignment="1" applyProtection="1">
      <alignment horizontal="center" wrapText="1"/>
    </xf>
    <xf numFmtId="0" fontId="20" fillId="0" borderId="25" xfId="0" applyFont="1" applyBorder="1" applyAlignment="1" applyProtection="1">
      <alignment horizontal="center" vertical="center" wrapText="1"/>
    </xf>
    <xf numFmtId="0" fontId="0" fillId="0" borderId="26" xfId="0" applyBorder="1" applyAlignment="1" applyProtection="1">
      <alignment horizontal="center" vertical="center" wrapText="1"/>
    </xf>
    <xf numFmtId="0" fontId="0" fillId="0" borderId="4" xfId="0" applyBorder="1" applyAlignment="1" applyProtection="1">
      <alignment horizontal="center" vertical="center" wrapText="1"/>
    </xf>
    <xf numFmtId="0" fontId="0" fillId="0" borderId="0" xfId="0" applyBorder="1" applyAlignment="1" applyProtection="1">
      <alignment horizontal="center" vertical="center" wrapText="1"/>
    </xf>
  </cellXfs>
  <cellStyles count="7">
    <cellStyle name="Calculation" xfId="1" builtinId="22"/>
    <cellStyle name="Explanatory Text" xfId="2" builtinId="53"/>
    <cellStyle name="Input" xfId="3" builtinId="20"/>
    <cellStyle name="Normal" xfId="0" builtinId="0"/>
    <cellStyle name="Normal 2" xfId="4" xr:uid="{00000000-0005-0000-0000-000004000000}"/>
    <cellStyle name="Normal 3" xfId="5" xr:uid="{00000000-0005-0000-0000-000005000000}"/>
    <cellStyle name="Title 3" xfId="6" xr:uid="{00000000-0005-0000-0000-000006000000}"/>
  </cellStyles>
  <dxfs count="3">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Lines="4" dropStyle="combo" dx="16" fmlaLink="$E$6" fmlaRange="'Translations Deckblatt'!$A$2:$A$5" sel="2" val="0"/>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image" Target="../media/image9.png"/><Relationship Id="rId13" Type="http://schemas.openxmlformats.org/officeDocument/2006/relationships/image" Target="../media/image14.png"/><Relationship Id="rId18" Type="http://schemas.openxmlformats.org/officeDocument/2006/relationships/image" Target="../media/image19.png"/><Relationship Id="rId3" Type="http://schemas.openxmlformats.org/officeDocument/2006/relationships/image" Target="../media/image4.png"/><Relationship Id="rId21" Type="http://schemas.openxmlformats.org/officeDocument/2006/relationships/image" Target="../media/image22.png"/><Relationship Id="rId7" Type="http://schemas.openxmlformats.org/officeDocument/2006/relationships/image" Target="../media/image8.png"/><Relationship Id="rId12" Type="http://schemas.openxmlformats.org/officeDocument/2006/relationships/image" Target="../media/image13.png"/><Relationship Id="rId17" Type="http://schemas.openxmlformats.org/officeDocument/2006/relationships/image" Target="../media/image18.png"/><Relationship Id="rId2" Type="http://schemas.openxmlformats.org/officeDocument/2006/relationships/image" Target="../media/image3.png"/><Relationship Id="rId16" Type="http://schemas.openxmlformats.org/officeDocument/2006/relationships/image" Target="../media/image17.png"/><Relationship Id="rId20" Type="http://schemas.openxmlformats.org/officeDocument/2006/relationships/image" Target="../media/image21.png"/><Relationship Id="rId1" Type="http://schemas.openxmlformats.org/officeDocument/2006/relationships/image" Target="../media/image2.png"/><Relationship Id="rId6" Type="http://schemas.openxmlformats.org/officeDocument/2006/relationships/image" Target="../media/image7.png"/><Relationship Id="rId11" Type="http://schemas.openxmlformats.org/officeDocument/2006/relationships/image" Target="../media/image12.png"/><Relationship Id="rId5" Type="http://schemas.openxmlformats.org/officeDocument/2006/relationships/image" Target="../media/image6.png"/><Relationship Id="rId15" Type="http://schemas.openxmlformats.org/officeDocument/2006/relationships/image" Target="../media/image16.png"/><Relationship Id="rId23" Type="http://schemas.openxmlformats.org/officeDocument/2006/relationships/image" Target="../media/image24.png"/><Relationship Id="rId10" Type="http://schemas.openxmlformats.org/officeDocument/2006/relationships/image" Target="../media/image11.png"/><Relationship Id="rId19" Type="http://schemas.openxmlformats.org/officeDocument/2006/relationships/image" Target="../media/image20.png"/><Relationship Id="rId4" Type="http://schemas.openxmlformats.org/officeDocument/2006/relationships/image" Target="../media/image5.png"/><Relationship Id="rId9" Type="http://schemas.openxmlformats.org/officeDocument/2006/relationships/image" Target="../media/image10.png"/><Relationship Id="rId14" Type="http://schemas.openxmlformats.org/officeDocument/2006/relationships/image" Target="../media/image15.png"/><Relationship Id="rId22" Type="http://schemas.openxmlformats.org/officeDocument/2006/relationships/image" Target="../media/image23.png"/></Relationships>
</file>

<file path=xl/drawings/drawing1.xml><?xml version="1.0" encoding="utf-8"?>
<xdr:wsDr xmlns:xdr="http://schemas.openxmlformats.org/drawingml/2006/spreadsheetDrawing" xmlns:a="http://schemas.openxmlformats.org/drawingml/2006/main">
  <xdr:twoCellAnchor>
    <xdr:from>
      <xdr:col>0</xdr:col>
      <xdr:colOff>47625</xdr:colOff>
      <xdr:row>0</xdr:row>
      <xdr:rowOff>57150</xdr:rowOff>
    </xdr:from>
    <xdr:to>
      <xdr:col>3</xdr:col>
      <xdr:colOff>352425</xdr:colOff>
      <xdr:row>3</xdr:row>
      <xdr:rowOff>228600</xdr:rowOff>
    </xdr:to>
    <xdr:pic>
      <xdr:nvPicPr>
        <xdr:cNvPr id="18435" name="Picture 1" descr="Walter_black_Schutzzone_600dpi">
          <a:extLst>
            <a:ext uri="{FF2B5EF4-FFF2-40B4-BE49-F238E27FC236}">
              <a16:creationId xmlns:a16="http://schemas.microsoft.com/office/drawing/2014/main" id="{00000000-0008-0000-0000-0000034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57150"/>
          <a:ext cx="16002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8</xdr:col>
          <xdr:colOff>127000</xdr:colOff>
          <xdr:row>5</xdr:row>
          <xdr:rowOff>25400</xdr:rowOff>
        </xdr:from>
        <xdr:to>
          <xdr:col>12</xdr:col>
          <xdr:colOff>215900</xdr:colOff>
          <xdr:row>5</xdr:row>
          <xdr:rowOff>241300</xdr:rowOff>
        </xdr:to>
        <xdr:sp macro="" textlink="">
          <xdr:nvSpPr>
            <xdr:cNvPr id="18434" name="Drop Down 2" hidden="1">
              <a:extLst>
                <a:ext uri="{63B3BB69-23CF-44E3-9099-C40C66FF867C}">
                  <a14:compatExt spid="_x0000_s18434"/>
                </a:ext>
                <a:ext uri="{FF2B5EF4-FFF2-40B4-BE49-F238E27FC236}">
                  <a16:creationId xmlns:a16="http://schemas.microsoft.com/office/drawing/2014/main" id="{00000000-0008-0000-0000-000002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180975</xdr:colOff>
      <xdr:row>13</xdr:row>
      <xdr:rowOff>47625</xdr:rowOff>
    </xdr:from>
    <xdr:to>
      <xdr:col>5</xdr:col>
      <xdr:colOff>257175</xdr:colOff>
      <xdr:row>14</xdr:row>
      <xdr:rowOff>190500</xdr:rowOff>
    </xdr:to>
    <xdr:grpSp>
      <xdr:nvGrpSpPr>
        <xdr:cNvPr id="4585" name="Group 86">
          <a:extLst>
            <a:ext uri="{FF2B5EF4-FFF2-40B4-BE49-F238E27FC236}">
              <a16:creationId xmlns:a16="http://schemas.microsoft.com/office/drawing/2014/main" id="{00000000-0008-0000-0200-0000E9110000}"/>
            </a:ext>
          </a:extLst>
        </xdr:cNvPr>
        <xdr:cNvGrpSpPr>
          <a:grpSpLocks/>
        </xdr:cNvGrpSpPr>
      </xdr:nvGrpSpPr>
      <xdr:grpSpPr bwMode="auto">
        <a:xfrm>
          <a:off x="1958975" y="3264958"/>
          <a:ext cx="516467" cy="481542"/>
          <a:chOff x="146" y="331"/>
          <a:chExt cx="57" cy="45"/>
        </a:xfrm>
      </xdr:grpSpPr>
      <xdr:pic>
        <xdr:nvPicPr>
          <xdr:cNvPr id="4769" name="Picture 87">
            <a:extLst>
              <a:ext uri="{FF2B5EF4-FFF2-40B4-BE49-F238E27FC236}">
                <a16:creationId xmlns:a16="http://schemas.microsoft.com/office/drawing/2014/main" id="{00000000-0008-0000-0200-0000A112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b="83113"/>
          <a:stretch>
            <a:fillRect/>
          </a:stretch>
        </xdr:blipFill>
        <xdr:spPr bwMode="auto">
          <a:xfrm>
            <a:off x="146" y="331"/>
            <a:ext cx="57" cy="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184" name="Text Box 88">
            <a:extLst>
              <a:ext uri="{FF2B5EF4-FFF2-40B4-BE49-F238E27FC236}">
                <a16:creationId xmlns:a16="http://schemas.microsoft.com/office/drawing/2014/main" id="{00000000-0008-0000-0200-000058100000}"/>
              </a:ext>
            </a:extLst>
          </xdr:cNvPr>
          <xdr:cNvSpPr txBox="1">
            <a:spLocks noChangeArrowheads="1"/>
          </xdr:cNvSpPr>
        </xdr:nvSpPr>
        <xdr:spPr bwMode="auto">
          <a:xfrm>
            <a:off x="176" y="349"/>
            <a:ext cx="24" cy="2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1" i="0" u="none" strike="noStrike" baseline="0">
                <a:solidFill>
                  <a:srgbClr val="000000"/>
                </a:solidFill>
                <a:latin typeface="Arial"/>
                <a:cs typeface="Arial"/>
              </a:rPr>
              <a:t>C</a:t>
            </a:r>
          </a:p>
        </xdr:txBody>
      </xdr:sp>
    </xdr:grpSp>
    <xdr:clientData/>
  </xdr:twoCellAnchor>
  <xdr:twoCellAnchor>
    <xdr:from>
      <xdr:col>6</xdr:col>
      <xdr:colOff>133350</xdr:colOff>
      <xdr:row>13</xdr:row>
      <xdr:rowOff>38100</xdr:rowOff>
    </xdr:from>
    <xdr:to>
      <xdr:col>7</xdr:col>
      <xdr:colOff>266700</xdr:colOff>
      <xdr:row>14</xdr:row>
      <xdr:rowOff>200025</xdr:rowOff>
    </xdr:to>
    <xdr:grpSp>
      <xdr:nvGrpSpPr>
        <xdr:cNvPr id="4586" name="Group 89">
          <a:extLst>
            <a:ext uri="{FF2B5EF4-FFF2-40B4-BE49-F238E27FC236}">
              <a16:creationId xmlns:a16="http://schemas.microsoft.com/office/drawing/2014/main" id="{00000000-0008-0000-0200-0000EA110000}"/>
            </a:ext>
          </a:extLst>
        </xdr:cNvPr>
        <xdr:cNvGrpSpPr>
          <a:grpSpLocks/>
        </xdr:cNvGrpSpPr>
      </xdr:nvGrpSpPr>
      <xdr:grpSpPr bwMode="auto">
        <a:xfrm>
          <a:off x="2791883" y="3255433"/>
          <a:ext cx="573617" cy="500592"/>
          <a:chOff x="242" y="332"/>
          <a:chExt cx="50" cy="46"/>
        </a:xfrm>
      </xdr:grpSpPr>
      <xdr:pic>
        <xdr:nvPicPr>
          <xdr:cNvPr id="4767" name="Picture 90">
            <a:extLst>
              <a:ext uri="{FF2B5EF4-FFF2-40B4-BE49-F238E27FC236}">
                <a16:creationId xmlns:a16="http://schemas.microsoft.com/office/drawing/2014/main" id="{00000000-0008-0000-0200-00009F12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t="19867" b="60597"/>
          <a:stretch>
            <a:fillRect/>
          </a:stretch>
        </xdr:blipFill>
        <xdr:spPr bwMode="auto">
          <a:xfrm>
            <a:off x="242" y="332"/>
            <a:ext cx="50" cy="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187" name="Text Box 91">
            <a:extLst>
              <a:ext uri="{FF2B5EF4-FFF2-40B4-BE49-F238E27FC236}">
                <a16:creationId xmlns:a16="http://schemas.microsoft.com/office/drawing/2014/main" id="{00000000-0008-0000-0200-00005B100000}"/>
              </a:ext>
            </a:extLst>
          </xdr:cNvPr>
          <xdr:cNvSpPr txBox="1">
            <a:spLocks noChangeArrowheads="1"/>
          </xdr:cNvSpPr>
        </xdr:nvSpPr>
        <xdr:spPr bwMode="auto">
          <a:xfrm>
            <a:off x="265" y="350"/>
            <a:ext cx="23" cy="2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1" i="0" u="none" strike="noStrike" baseline="0">
                <a:solidFill>
                  <a:srgbClr val="000000"/>
                </a:solidFill>
                <a:latin typeface="Arial"/>
                <a:cs typeface="Arial"/>
              </a:rPr>
              <a:t>D</a:t>
            </a:r>
          </a:p>
        </xdr:txBody>
      </xdr:sp>
    </xdr:grpSp>
    <xdr:clientData/>
  </xdr:twoCellAnchor>
  <xdr:twoCellAnchor>
    <xdr:from>
      <xdr:col>8</xdr:col>
      <xdr:colOff>142875</xdr:colOff>
      <xdr:row>13</xdr:row>
      <xdr:rowOff>38100</xdr:rowOff>
    </xdr:from>
    <xdr:to>
      <xdr:col>9</xdr:col>
      <xdr:colOff>257175</xdr:colOff>
      <xdr:row>14</xdr:row>
      <xdr:rowOff>190500</xdr:rowOff>
    </xdr:to>
    <xdr:grpSp>
      <xdr:nvGrpSpPr>
        <xdr:cNvPr id="4587" name="Group 92">
          <a:extLst>
            <a:ext uri="{FF2B5EF4-FFF2-40B4-BE49-F238E27FC236}">
              <a16:creationId xmlns:a16="http://schemas.microsoft.com/office/drawing/2014/main" id="{00000000-0008-0000-0200-0000EB110000}"/>
            </a:ext>
          </a:extLst>
        </xdr:cNvPr>
        <xdr:cNvGrpSpPr>
          <a:grpSpLocks/>
        </xdr:cNvGrpSpPr>
      </xdr:nvGrpSpPr>
      <xdr:grpSpPr bwMode="auto">
        <a:xfrm>
          <a:off x="3681942" y="3255433"/>
          <a:ext cx="673100" cy="491067"/>
          <a:chOff x="335" y="333"/>
          <a:chExt cx="49" cy="45"/>
        </a:xfrm>
      </xdr:grpSpPr>
      <xdr:pic>
        <xdr:nvPicPr>
          <xdr:cNvPr id="4765" name="Picture 93">
            <a:extLst>
              <a:ext uri="{FF2B5EF4-FFF2-40B4-BE49-F238E27FC236}">
                <a16:creationId xmlns:a16="http://schemas.microsoft.com/office/drawing/2014/main" id="{00000000-0008-0000-0200-00009D12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t="40729" b="39735"/>
          <a:stretch>
            <a:fillRect/>
          </a:stretch>
        </xdr:blipFill>
        <xdr:spPr bwMode="auto">
          <a:xfrm>
            <a:off x="335" y="333"/>
            <a:ext cx="49" cy="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190" name="Text Box 94">
            <a:extLst>
              <a:ext uri="{FF2B5EF4-FFF2-40B4-BE49-F238E27FC236}">
                <a16:creationId xmlns:a16="http://schemas.microsoft.com/office/drawing/2014/main" id="{00000000-0008-0000-0200-00005E100000}"/>
              </a:ext>
            </a:extLst>
          </xdr:cNvPr>
          <xdr:cNvSpPr txBox="1">
            <a:spLocks noChangeArrowheads="1"/>
          </xdr:cNvSpPr>
        </xdr:nvSpPr>
        <xdr:spPr bwMode="auto">
          <a:xfrm>
            <a:off x="358" y="350"/>
            <a:ext cx="23" cy="2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1" i="0" u="none" strike="noStrike" baseline="0">
                <a:solidFill>
                  <a:srgbClr val="000000"/>
                </a:solidFill>
                <a:latin typeface="Arial"/>
                <a:cs typeface="Arial"/>
              </a:rPr>
              <a:t>M</a:t>
            </a:r>
          </a:p>
        </xdr:txBody>
      </xdr:sp>
    </xdr:grpSp>
    <xdr:clientData/>
  </xdr:twoCellAnchor>
  <xdr:twoCellAnchor>
    <xdr:from>
      <xdr:col>10</xdr:col>
      <xdr:colOff>114300</xdr:colOff>
      <xdr:row>13</xdr:row>
      <xdr:rowOff>95250</xdr:rowOff>
    </xdr:from>
    <xdr:to>
      <xdr:col>11</xdr:col>
      <xdr:colOff>180975</xdr:colOff>
      <xdr:row>14</xdr:row>
      <xdr:rowOff>180975</xdr:rowOff>
    </xdr:to>
    <xdr:grpSp>
      <xdr:nvGrpSpPr>
        <xdr:cNvPr id="4588" name="Group 95">
          <a:extLst>
            <a:ext uri="{FF2B5EF4-FFF2-40B4-BE49-F238E27FC236}">
              <a16:creationId xmlns:a16="http://schemas.microsoft.com/office/drawing/2014/main" id="{00000000-0008-0000-0200-0000EC110000}"/>
            </a:ext>
          </a:extLst>
        </xdr:cNvPr>
        <xdr:cNvGrpSpPr>
          <a:grpSpLocks/>
        </xdr:cNvGrpSpPr>
      </xdr:nvGrpSpPr>
      <xdr:grpSpPr bwMode="auto">
        <a:xfrm>
          <a:off x="4601633" y="3312583"/>
          <a:ext cx="506942" cy="424392"/>
          <a:chOff x="454" y="332"/>
          <a:chExt cx="54" cy="46"/>
        </a:xfrm>
      </xdr:grpSpPr>
      <xdr:pic>
        <xdr:nvPicPr>
          <xdr:cNvPr id="4763" name="Picture 96">
            <a:extLst>
              <a:ext uri="{FF2B5EF4-FFF2-40B4-BE49-F238E27FC236}">
                <a16:creationId xmlns:a16="http://schemas.microsoft.com/office/drawing/2014/main" id="{00000000-0008-0000-0200-00009B12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t="61920" b="20200"/>
          <a:stretch>
            <a:fillRect/>
          </a:stretch>
        </xdr:blipFill>
        <xdr:spPr bwMode="auto">
          <a:xfrm>
            <a:off x="454" y="332"/>
            <a:ext cx="54" cy="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193" name="Text Box 97">
            <a:extLst>
              <a:ext uri="{FF2B5EF4-FFF2-40B4-BE49-F238E27FC236}">
                <a16:creationId xmlns:a16="http://schemas.microsoft.com/office/drawing/2014/main" id="{00000000-0008-0000-0200-000061100000}"/>
              </a:ext>
            </a:extLst>
          </xdr:cNvPr>
          <xdr:cNvSpPr txBox="1">
            <a:spLocks noChangeArrowheads="1"/>
          </xdr:cNvSpPr>
        </xdr:nvSpPr>
        <xdr:spPr bwMode="auto">
          <a:xfrm>
            <a:off x="479" y="351"/>
            <a:ext cx="23" cy="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1" i="0" u="none" strike="noStrike" baseline="0">
                <a:solidFill>
                  <a:srgbClr val="000000"/>
                </a:solidFill>
                <a:latin typeface="Arial"/>
                <a:cs typeface="Arial"/>
              </a:rPr>
              <a:t>P</a:t>
            </a:r>
          </a:p>
        </xdr:txBody>
      </xdr:sp>
    </xdr:grpSp>
    <xdr:clientData/>
  </xdr:twoCellAnchor>
  <xdr:twoCellAnchor>
    <xdr:from>
      <xdr:col>12</xdr:col>
      <xdr:colOff>104775</xdr:colOff>
      <xdr:row>13</xdr:row>
      <xdr:rowOff>85725</xdr:rowOff>
    </xdr:from>
    <xdr:to>
      <xdr:col>13</xdr:col>
      <xdr:colOff>209550</xdr:colOff>
      <xdr:row>14</xdr:row>
      <xdr:rowOff>180975</xdr:rowOff>
    </xdr:to>
    <xdr:grpSp>
      <xdr:nvGrpSpPr>
        <xdr:cNvPr id="4589" name="Group 98">
          <a:extLst>
            <a:ext uri="{FF2B5EF4-FFF2-40B4-BE49-F238E27FC236}">
              <a16:creationId xmlns:a16="http://schemas.microsoft.com/office/drawing/2014/main" id="{00000000-0008-0000-0200-0000ED110000}"/>
            </a:ext>
          </a:extLst>
        </xdr:cNvPr>
        <xdr:cNvGrpSpPr>
          <a:grpSpLocks/>
        </xdr:cNvGrpSpPr>
      </xdr:nvGrpSpPr>
      <xdr:grpSpPr bwMode="auto">
        <a:xfrm>
          <a:off x="5472642" y="3303058"/>
          <a:ext cx="545041" cy="433917"/>
          <a:chOff x="586" y="333"/>
          <a:chExt cx="57" cy="46"/>
        </a:xfrm>
      </xdr:grpSpPr>
      <xdr:pic>
        <xdr:nvPicPr>
          <xdr:cNvPr id="4761" name="Picture 99">
            <a:extLst>
              <a:ext uri="{FF2B5EF4-FFF2-40B4-BE49-F238E27FC236}">
                <a16:creationId xmlns:a16="http://schemas.microsoft.com/office/drawing/2014/main" id="{00000000-0008-0000-0200-00009912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t="83113"/>
          <a:stretch>
            <a:fillRect/>
          </a:stretch>
        </xdr:blipFill>
        <xdr:spPr bwMode="auto">
          <a:xfrm>
            <a:off x="586" y="333"/>
            <a:ext cx="57" cy="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196" name="Text Box 100">
            <a:extLst>
              <a:ext uri="{FF2B5EF4-FFF2-40B4-BE49-F238E27FC236}">
                <a16:creationId xmlns:a16="http://schemas.microsoft.com/office/drawing/2014/main" id="{00000000-0008-0000-0200-000064100000}"/>
              </a:ext>
            </a:extLst>
          </xdr:cNvPr>
          <xdr:cNvSpPr txBox="1">
            <a:spLocks noChangeArrowheads="1"/>
          </xdr:cNvSpPr>
        </xdr:nvSpPr>
        <xdr:spPr bwMode="auto">
          <a:xfrm>
            <a:off x="609" y="352"/>
            <a:ext cx="20" cy="2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1" i="0" u="none" strike="noStrike" baseline="0">
                <a:solidFill>
                  <a:srgbClr val="000000"/>
                </a:solidFill>
                <a:latin typeface="Arial"/>
                <a:cs typeface="Arial"/>
              </a:rPr>
              <a:t>S</a:t>
            </a:r>
          </a:p>
        </xdr:txBody>
      </xdr:sp>
    </xdr:grpSp>
    <xdr:clientData/>
  </xdr:twoCellAnchor>
  <mc:AlternateContent xmlns:mc="http://schemas.openxmlformats.org/markup-compatibility/2006">
    <mc:Choice xmlns:a14="http://schemas.microsoft.com/office/drawing/2010/main" Requires="a14">
      <xdr:twoCellAnchor editAs="oneCell">
        <xdr:from>
          <xdr:col>5</xdr:col>
          <xdr:colOff>292100</xdr:colOff>
          <xdr:row>13</xdr:row>
          <xdr:rowOff>152400</xdr:rowOff>
        </xdr:from>
        <xdr:to>
          <xdr:col>6</xdr:col>
          <xdr:colOff>228600</xdr:colOff>
          <xdr:row>14</xdr:row>
          <xdr:rowOff>50800</xdr:rowOff>
        </xdr:to>
        <xdr:sp macro="" textlink="">
          <xdr:nvSpPr>
            <xdr:cNvPr id="4197" name="Check Box 101" hidden="1">
              <a:extLst>
                <a:ext uri="{63B3BB69-23CF-44E3-9099-C40C66FF867C}">
                  <a14:compatExt spid="_x0000_s4197"/>
                </a:ext>
                <a:ext uri="{FF2B5EF4-FFF2-40B4-BE49-F238E27FC236}">
                  <a16:creationId xmlns:a16="http://schemas.microsoft.com/office/drawing/2014/main" id="{00000000-0008-0000-0200-00006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139700</xdr:rowOff>
        </xdr:from>
        <xdr:to>
          <xdr:col>4</xdr:col>
          <xdr:colOff>317500</xdr:colOff>
          <xdr:row>14</xdr:row>
          <xdr:rowOff>38100</xdr:rowOff>
        </xdr:to>
        <xdr:sp macro="" textlink="">
          <xdr:nvSpPr>
            <xdr:cNvPr id="4198" name="Check Box 102" hidden="1">
              <a:extLst>
                <a:ext uri="{63B3BB69-23CF-44E3-9099-C40C66FF867C}">
                  <a14:compatExt spid="_x0000_s4198"/>
                </a:ext>
                <a:ext uri="{FF2B5EF4-FFF2-40B4-BE49-F238E27FC236}">
                  <a16:creationId xmlns:a16="http://schemas.microsoft.com/office/drawing/2014/main" id="{00000000-0008-0000-0200-00006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330200</xdr:colOff>
          <xdr:row>13</xdr:row>
          <xdr:rowOff>152400</xdr:rowOff>
        </xdr:from>
        <xdr:to>
          <xdr:col>8</xdr:col>
          <xdr:colOff>254000</xdr:colOff>
          <xdr:row>14</xdr:row>
          <xdr:rowOff>50800</xdr:rowOff>
        </xdr:to>
        <xdr:sp macro="" textlink="">
          <xdr:nvSpPr>
            <xdr:cNvPr id="4199" name="Check Box 103" hidden="1">
              <a:extLst>
                <a:ext uri="{63B3BB69-23CF-44E3-9099-C40C66FF867C}">
                  <a14:compatExt spid="_x0000_s4199"/>
                </a:ext>
                <a:ext uri="{FF2B5EF4-FFF2-40B4-BE49-F238E27FC236}">
                  <a16:creationId xmlns:a16="http://schemas.microsoft.com/office/drawing/2014/main" id="{00000000-0008-0000-0200-00006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13</xdr:row>
          <xdr:rowOff>139700</xdr:rowOff>
        </xdr:from>
        <xdr:to>
          <xdr:col>10</xdr:col>
          <xdr:colOff>266700</xdr:colOff>
          <xdr:row>14</xdr:row>
          <xdr:rowOff>38100</xdr:rowOff>
        </xdr:to>
        <xdr:sp macro="" textlink="">
          <xdr:nvSpPr>
            <xdr:cNvPr id="4200" name="Check Box 104" hidden="1">
              <a:extLst>
                <a:ext uri="{63B3BB69-23CF-44E3-9099-C40C66FF867C}">
                  <a14:compatExt spid="_x0000_s4200"/>
                </a:ext>
                <a:ext uri="{FF2B5EF4-FFF2-40B4-BE49-F238E27FC236}">
                  <a16:creationId xmlns:a16="http://schemas.microsoft.com/office/drawing/2014/main" id="{00000000-0008-0000-0200-00006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292100</xdr:colOff>
          <xdr:row>13</xdr:row>
          <xdr:rowOff>152400</xdr:rowOff>
        </xdr:from>
        <xdr:to>
          <xdr:col>12</xdr:col>
          <xdr:colOff>215900</xdr:colOff>
          <xdr:row>14</xdr:row>
          <xdr:rowOff>50800</xdr:rowOff>
        </xdr:to>
        <xdr:sp macro="" textlink="">
          <xdr:nvSpPr>
            <xdr:cNvPr id="4201" name="Check Box 105" hidden="1">
              <a:extLst>
                <a:ext uri="{63B3BB69-23CF-44E3-9099-C40C66FF867C}">
                  <a14:compatExt spid="_x0000_s4201"/>
                </a:ext>
                <a:ext uri="{FF2B5EF4-FFF2-40B4-BE49-F238E27FC236}">
                  <a16:creationId xmlns:a16="http://schemas.microsoft.com/office/drawing/2014/main" id="{00000000-0008-0000-0200-00006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342900</xdr:colOff>
          <xdr:row>14</xdr:row>
          <xdr:rowOff>0</xdr:rowOff>
        </xdr:from>
        <xdr:to>
          <xdr:col>14</xdr:col>
          <xdr:colOff>279400</xdr:colOff>
          <xdr:row>14</xdr:row>
          <xdr:rowOff>241300</xdr:rowOff>
        </xdr:to>
        <xdr:sp macro="" textlink="">
          <xdr:nvSpPr>
            <xdr:cNvPr id="4202" name="Check Box 106" hidden="1">
              <a:extLst>
                <a:ext uri="{63B3BB69-23CF-44E3-9099-C40C66FF867C}">
                  <a14:compatExt spid="_x0000_s4202"/>
                </a:ext>
                <a:ext uri="{FF2B5EF4-FFF2-40B4-BE49-F238E27FC236}">
                  <a16:creationId xmlns:a16="http://schemas.microsoft.com/office/drawing/2014/main" id="{00000000-0008-0000-0200-00006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330200</xdr:colOff>
          <xdr:row>13</xdr:row>
          <xdr:rowOff>25400</xdr:rowOff>
        </xdr:from>
        <xdr:to>
          <xdr:col>14</xdr:col>
          <xdr:colOff>266700</xdr:colOff>
          <xdr:row>13</xdr:row>
          <xdr:rowOff>266700</xdr:rowOff>
        </xdr:to>
        <xdr:sp macro="" textlink="">
          <xdr:nvSpPr>
            <xdr:cNvPr id="4203" name="Check Box 107" hidden="1">
              <a:extLst>
                <a:ext uri="{63B3BB69-23CF-44E3-9099-C40C66FF867C}">
                  <a14:compatExt spid="_x0000_s4203"/>
                </a:ext>
                <a:ext uri="{FF2B5EF4-FFF2-40B4-BE49-F238E27FC236}">
                  <a16:creationId xmlns:a16="http://schemas.microsoft.com/office/drawing/2014/main" id="{00000000-0008-0000-0200-00006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4</xdr:col>
      <xdr:colOff>180975</xdr:colOff>
      <xdr:row>16</xdr:row>
      <xdr:rowOff>0</xdr:rowOff>
    </xdr:from>
    <xdr:to>
      <xdr:col>5</xdr:col>
      <xdr:colOff>238125</xdr:colOff>
      <xdr:row>18</xdr:row>
      <xdr:rowOff>28575</xdr:rowOff>
    </xdr:to>
    <xdr:grpSp>
      <xdr:nvGrpSpPr>
        <xdr:cNvPr id="4590" name="Group 108">
          <a:extLst>
            <a:ext uri="{FF2B5EF4-FFF2-40B4-BE49-F238E27FC236}">
              <a16:creationId xmlns:a16="http://schemas.microsoft.com/office/drawing/2014/main" id="{00000000-0008-0000-0200-0000EE110000}"/>
            </a:ext>
          </a:extLst>
        </xdr:cNvPr>
        <xdr:cNvGrpSpPr>
          <a:grpSpLocks/>
        </xdr:cNvGrpSpPr>
      </xdr:nvGrpSpPr>
      <xdr:grpSpPr bwMode="auto">
        <a:xfrm>
          <a:off x="1958975" y="3928533"/>
          <a:ext cx="497417" cy="705909"/>
          <a:chOff x="133" y="377"/>
          <a:chExt cx="50" cy="68"/>
        </a:xfrm>
      </xdr:grpSpPr>
      <xdr:grpSp>
        <xdr:nvGrpSpPr>
          <xdr:cNvPr id="4749" name="Group 109">
            <a:extLst>
              <a:ext uri="{FF2B5EF4-FFF2-40B4-BE49-F238E27FC236}">
                <a16:creationId xmlns:a16="http://schemas.microsoft.com/office/drawing/2014/main" id="{00000000-0008-0000-0200-00008D120000}"/>
              </a:ext>
            </a:extLst>
          </xdr:cNvPr>
          <xdr:cNvGrpSpPr>
            <a:grpSpLocks/>
          </xdr:cNvGrpSpPr>
        </xdr:nvGrpSpPr>
        <xdr:grpSpPr bwMode="auto">
          <a:xfrm>
            <a:off x="150" y="394"/>
            <a:ext cx="33" cy="36"/>
            <a:chOff x="150" y="394"/>
            <a:chExt cx="33" cy="36"/>
          </a:xfrm>
        </xdr:grpSpPr>
        <xdr:pic>
          <xdr:nvPicPr>
            <xdr:cNvPr id="4759" name="Picture 110">
              <a:extLst>
                <a:ext uri="{FF2B5EF4-FFF2-40B4-BE49-F238E27FC236}">
                  <a16:creationId xmlns:a16="http://schemas.microsoft.com/office/drawing/2014/main" id="{00000000-0008-0000-0200-000097120000}"/>
                </a:ext>
              </a:extLst>
            </xdr:cNvPr>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l="19048" r="12926" b="87665"/>
            <a:stretch>
              <a:fillRect/>
            </a:stretch>
          </xdr:blipFill>
          <xdr:spPr bwMode="auto">
            <a:xfrm>
              <a:off x="150" y="394"/>
              <a:ext cx="33" cy="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207" name="Text Box 111">
              <a:extLst>
                <a:ext uri="{FF2B5EF4-FFF2-40B4-BE49-F238E27FC236}">
                  <a16:creationId xmlns:a16="http://schemas.microsoft.com/office/drawing/2014/main" id="{00000000-0008-0000-0200-00006F100000}"/>
                </a:ext>
              </a:extLst>
            </xdr:cNvPr>
            <xdr:cNvSpPr txBox="1">
              <a:spLocks noChangeArrowheads="1"/>
            </xdr:cNvSpPr>
          </xdr:nvSpPr>
          <xdr:spPr bwMode="auto">
            <a:xfrm>
              <a:off x="160" y="402"/>
              <a:ext cx="23" cy="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1" i="0" u="none" strike="noStrike" baseline="0">
                  <a:solidFill>
                    <a:srgbClr val="000000"/>
                  </a:solidFill>
                  <a:latin typeface="Arial"/>
                  <a:cs typeface="Arial"/>
                </a:rPr>
                <a:t>C</a:t>
              </a:r>
            </a:p>
          </xdr:txBody>
        </xdr:sp>
      </xdr:grpSp>
      <xdr:grpSp>
        <xdr:nvGrpSpPr>
          <xdr:cNvPr id="4750" name="Group 112">
            <a:extLst>
              <a:ext uri="{FF2B5EF4-FFF2-40B4-BE49-F238E27FC236}">
                <a16:creationId xmlns:a16="http://schemas.microsoft.com/office/drawing/2014/main" id="{00000000-0008-0000-0200-00008E120000}"/>
              </a:ext>
            </a:extLst>
          </xdr:cNvPr>
          <xdr:cNvGrpSpPr>
            <a:grpSpLocks/>
          </xdr:cNvGrpSpPr>
        </xdr:nvGrpSpPr>
        <xdr:grpSpPr bwMode="auto">
          <a:xfrm>
            <a:off x="153" y="423"/>
            <a:ext cx="27" cy="22"/>
            <a:chOff x="153" y="423"/>
            <a:chExt cx="27" cy="22"/>
          </a:xfrm>
        </xdr:grpSpPr>
        <xdr:sp macro="" textlink="">
          <xdr:nvSpPr>
            <xdr:cNvPr id="4209" name="Text Box 113">
              <a:extLst>
                <a:ext uri="{FF2B5EF4-FFF2-40B4-BE49-F238E27FC236}">
                  <a16:creationId xmlns:a16="http://schemas.microsoft.com/office/drawing/2014/main" id="{00000000-0008-0000-0200-000071100000}"/>
                </a:ext>
              </a:extLst>
            </xdr:cNvPr>
            <xdr:cNvSpPr txBox="1">
              <a:spLocks noChangeArrowheads="1"/>
            </xdr:cNvSpPr>
          </xdr:nvSpPr>
          <xdr:spPr bwMode="auto">
            <a:xfrm>
              <a:off x="160" y="433"/>
              <a:ext cx="13" cy="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de-DE" sz="600" b="0" i="0" u="none" strike="noStrike" baseline="0">
                  <a:solidFill>
                    <a:srgbClr val="000000"/>
                  </a:solidFill>
                  <a:latin typeface="Arial"/>
                  <a:cs typeface="Arial"/>
                </a:rPr>
                <a:t>l </a:t>
              </a:r>
            </a:p>
          </xdr:txBody>
        </xdr:sp>
        <xdr:sp macro="" textlink="">
          <xdr:nvSpPr>
            <xdr:cNvPr id="4756" name="Line 114">
              <a:extLst>
                <a:ext uri="{FF2B5EF4-FFF2-40B4-BE49-F238E27FC236}">
                  <a16:creationId xmlns:a16="http://schemas.microsoft.com/office/drawing/2014/main" id="{00000000-0008-0000-0200-000094120000}"/>
                </a:ext>
              </a:extLst>
            </xdr:cNvPr>
            <xdr:cNvSpPr>
              <a:spLocks noChangeShapeType="1"/>
            </xdr:cNvSpPr>
          </xdr:nvSpPr>
          <xdr:spPr bwMode="auto">
            <a:xfrm>
              <a:off x="155" y="433"/>
              <a:ext cx="23"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sm"/>
              <a:tailEnd type="triangle" w="med" len="sm"/>
            </a:ln>
            <a:extLst>
              <a:ext uri="{909E8E84-426E-40DD-AFC4-6F175D3DCCD1}">
                <a14:hiddenFill xmlns:a14="http://schemas.microsoft.com/office/drawing/2010/main">
                  <a:noFill/>
                </a14:hiddenFill>
              </a:ext>
            </a:extLst>
          </xdr:spPr>
        </xdr:sp>
        <xdr:sp macro="" textlink="">
          <xdr:nvSpPr>
            <xdr:cNvPr id="4757" name="Line 115">
              <a:extLst>
                <a:ext uri="{FF2B5EF4-FFF2-40B4-BE49-F238E27FC236}">
                  <a16:creationId xmlns:a16="http://schemas.microsoft.com/office/drawing/2014/main" id="{00000000-0008-0000-0200-000095120000}"/>
                </a:ext>
              </a:extLst>
            </xdr:cNvPr>
            <xdr:cNvSpPr>
              <a:spLocks noChangeShapeType="1"/>
            </xdr:cNvSpPr>
          </xdr:nvSpPr>
          <xdr:spPr bwMode="auto">
            <a:xfrm>
              <a:off x="180" y="423"/>
              <a:ext cx="0" cy="17"/>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758" name="Line 116">
              <a:extLst>
                <a:ext uri="{FF2B5EF4-FFF2-40B4-BE49-F238E27FC236}">
                  <a16:creationId xmlns:a16="http://schemas.microsoft.com/office/drawing/2014/main" id="{00000000-0008-0000-0200-000096120000}"/>
                </a:ext>
              </a:extLst>
            </xdr:cNvPr>
            <xdr:cNvSpPr>
              <a:spLocks noChangeShapeType="1"/>
            </xdr:cNvSpPr>
          </xdr:nvSpPr>
          <xdr:spPr bwMode="auto">
            <a:xfrm>
              <a:off x="153" y="423"/>
              <a:ext cx="0" cy="17"/>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grpSp>
        <xdr:nvGrpSpPr>
          <xdr:cNvPr id="4751" name="Group 117">
            <a:extLst>
              <a:ext uri="{FF2B5EF4-FFF2-40B4-BE49-F238E27FC236}">
                <a16:creationId xmlns:a16="http://schemas.microsoft.com/office/drawing/2014/main" id="{00000000-0008-0000-0200-00008F120000}"/>
              </a:ext>
            </a:extLst>
          </xdr:cNvPr>
          <xdr:cNvGrpSpPr>
            <a:grpSpLocks/>
          </xdr:cNvGrpSpPr>
        </xdr:nvGrpSpPr>
        <xdr:grpSpPr bwMode="auto">
          <a:xfrm>
            <a:off x="133" y="377"/>
            <a:ext cx="28" cy="26"/>
            <a:chOff x="133" y="377"/>
            <a:chExt cx="28" cy="26"/>
          </a:xfrm>
        </xdr:grpSpPr>
        <xdr:sp macro="" textlink="">
          <xdr:nvSpPr>
            <xdr:cNvPr id="4752" name="Line 118">
              <a:extLst>
                <a:ext uri="{FF2B5EF4-FFF2-40B4-BE49-F238E27FC236}">
                  <a16:creationId xmlns:a16="http://schemas.microsoft.com/office/drawing/2014/main" id="{00000000-0008-0000-0200-000090120000}"/>
                </a:ext>
              </a:extLst>
            </xdr:cNvPr>
            <xdr:cNvSpPr>
              <a:spLocks noChangeShapeType="1"/>
            </xdr:cNvSpPr>
          </xdr:nvSpPr>
          <xdr:spPr bwMode="auto">
            <a:xfrm>
              <a:off x="133" y="403"/>
              <a:ext cx="19"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none" w="med" len="sm"/>
              <a:tailEnd type="triangle" w="sm" len="med"/>
            </a:ln>
            <a:extLst>
              <a:ext uri="{909E8E84-426E-40DD-AFC4-6F175D3DCCD1}">
                <a14:hiddenFill xmlns:a14="http://schemas.microsoft.com/office/drawing/2010/main">
                  <a:noFill/>
                </a14:hiddenFill>
              </a:ext>
            </a:extLst>
          </xdr:spPr>
        </xdr:sp>
        <xdr:sp macro="" textlink="">
          <xdr:nvSpPr>
            <xdr:cNvPr id="4753" name="Line 119">
              <a:extLst>
                <a:ext uri="{FF2B5EF4-FFF2-40B4-BE49-F238E27FC236}">
                  <a16:creationId xmlns:a16="http://schemas.microsoft.com/office/drawing/2014/main" id="{00000000-0008-0000-0200-000091120000}"/>
                </a:ext>
              </a:extLst>
            </xdr:cNvPr>
            <xdr:cNvSpPr>
              <a:spLocks noChangeShapeType="1"/>
            </xdr:cNvSpPr>
          </xdr:nvSpPr>
          <xdr:spPr bwMode="auto">
            <a:xfrm>
              <a:off x="161" y="377"/>
              <a:ext cx="0" cy="19"/>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none" w="med" len="sm"/>
              <a:tailEnd type="triangle" w="sm" len="med"/>
            </a:ln>
            <a:extLst>
              <a:ext uri="{909E8E84-426E-40DD-AFC4-6F175D3DCCD1}">
                <a14:hiddenFill xmlns:a14="http://schemas.microsoft.com/office/drawing/2010/main">
                  <a:noFill/>
                </a14:hiddenFill>
              </a:ext>
            </a:extLst>
          </xdr:spPr>
        </xdr:sp>
        <xdr:sp macro="" textlink="">
          <xdr:nvSpPr>
            <xdr:cNvPr id="4216" name="Text Box 120">
              <a:extLst>
                <a:ext uri="{FF2B5EF4-FFF2-40B4-BE49-F238E27FC236}">
                  <a16:creationId xmlns:a16="http://schemas.microsoft.com/office/drawing/2014/main" id="{00000000-0008-0000-0200-000078100000}"/>
                </a:ext>
              </a:extLst>
            </xdr:cNvPr>
            <xdr:cNvSpPr txBox="1">
              <a:spLocks noChangeArrowheads="1"/>
            </xdr:cNvSpPr>
          </xdr:nvSpPr>
          <xdr:spPr bwMode="auto">
            <a:xfrm>
              <a:off x="142" y="387"/>
              <a:ext cx="18" cy="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de-DE" sz="600" b="0" i="0" u="none" strike="noStrike" baseline="0">
                  <a:solidFill>
                    <a:srgbClr val="000000"/>
                  </a:solidFill>
                  <a:latin typeface="Arial"/>
                  <a:cs typeface="Arial"/>
                </a:rPr>
                <a:t>80°</a:t>
              </a:r>
            </a:p>
          </xdr:txBody>
        </xdr:sp>
      </xdr:grpSp>
    </xdr:grpSp>
    <xdr:clientData/>
  </xdr:twoCellAnchor>
  <xdr:twoCellAnchor>
    <xdr:from>
      <xdr:col>6</xdr:col>
      <xdr:colOff>57150</xdr:colOff>
      <xdr:row>16</xdr:row>
      <xdr:rowOff>0</xdr:rowOff>
    </xdr:from>
    <xdr:to>
      <xdr:col>7</xdr:col>
      <xdr:colOff>104775</xdr:colOff>
      <xdr:row>18</xdr:row>
      <xdr:rowOff>19050</xdr:rowOff>
    </xdr:to>
    <xdr:grpSp>
      <xdr:nvGrpSpPr>
        <xdr:cNvPr id="4591" name="Group 121">
          <a:extLst>
            <a:ext uri="{FF2B5EF4-FFF2-40B4-BE49-F238E27FC236}">
              <a16:creationId xmlns:a16="http://schemas.microsoft.com/office/drawing/2014/main" id="{00000000-0008-0000-0200-0000EF110000}"/>
            </a:ext>
          </a:extLst>
        </xdr:cNvPr>
        <xdr:cNvGrpSpPr>
          <a:grpSpLocks/>
        </xdr:cNvGrpSpPr>
      </xdr:nvGrpSpPr>
      <xdr:grpSpPr bwMode="auto">
        <a:xfrm>
          <a:off x="2715683" y="3928533"/>
          <a:ext cx="487892" cy="696384"/>
          <a:chOff x="210" y="382"/>
          <a:chExt cx="45" cy="67"/>
        </a:xfrm>
      </xdr:grpSpPr>
      <xdr:grpSp>
        <xdr:nvGrpSpPr>
          <xdr:cNvPr id="4737" name="Group 122">
            <a:extLst>
              <a:ext uri="{FF2B5EF4-FFF2-40B4-BE49-F238E27FC236}">
                <a16:creationId xmlns:a16="http://schemas.microsoft.com/office/drawing/2014/main" id="{00000000-0008-0000-0200-000081120000}"/>
              </a:ext>
            </a:extLst>
          </xdr:cNvPr>
          <xdr:cNvGrpSpPr>
            <a:grpSpLocks/>
          </xdr:cNvGrpSpPr>
        </xdr:nvGrpSpPr>
        <xdr:grpSpPr bwMode="auto">
          <a:xfrm>
            <a:off x="230" y="422"/>
            <a:ext cx="23" cy="27"/>
            <a:chOff x="790" y="400"/>
            <a:chExt cx="23" cy="27"/>
          </a:xfrm>
        </xdr:grpSpPr>
        <xdr:sp macro="" textlink="">
          <xdr:nvSpPr>
            <xdr:cNvPr id="4745" name="Line 123">
              <a:extLst>
                <a:ext uri="{FF2B5EF4-FFF2-40B4-BE49-F238E27FC236}">
                  <a16:creationId xmlns:a16="http://schemas.microsoft.com/office/drawing/2014/main" id="{00000000-0008-0000-0200-000089120000}"/>
                </a:ext>
              </a:extLst>
            </xdr:cNvPr>
            <xdr:cNvSpPr>
              <a:spLocks noChangeShapeType="1"/>
            </xdr:cNvSpPr>
          </xdr:nvSpPr>
          <xdr:spPr bwMode="auto">
            <a:xfrm>
              <a:off x="813" y="410"/>
              <a:ext cx="0" cy="9"/>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746" name="Line 124">
              <a:extLst>
                <a:ext uri="{FF2B5EF4-FFF2-40B4-BE49-F238E27FC236}">
                  <a16:creationId xmlns:a16="http://schemas.microsoft.com/office/drawing/2014/main" id="{00000000-0008-0000-0200-00008A120000}"/>
                </a:ext>
              </a:extLst>
            </xdr:cNvPr>
            <xdr:cNvSpPr>
              <a:spLocks noChangeShapeType="1"/>
            </xdr:cNvSpPr>
          </xdr:nvSpPr>
          <xdr:spPr bwMode="auto">
            <a:xfrm>
              <a:off x="790" y="400"/>
              <a:ext cx="0" cy="19"/>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221" name="Text Box 125">
              <a:extLst>
                <a:ext uri="{FF2B5EF4-FFF2-40B4-BE49-F238E27FC236}">
                  <a16:creationId xmlns:a16="http://schemas.microsoft.com/office/drawing/2014/main" id="{00000000-0008-0000-0200-00007D100000}"/>
                </a:ext>
              </a:extLst>
            </xdr:cNvPr>
            <xdr:cNvSpPr txBox="1">
              <a:spLocks noChangeArrowheads="1"/>
            </xdr:cNvSpPr>
          </xdr:nvSpPr>
          <xdr:spPr bwMode="auto">
            <a:xfrm>
              <a:off x="799" y="415"/>
              <a:ext cx="10" cy="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de-DE" sz="600" b="0" i="0" u="none" strike="noStrike" baseline="0">
                  <a:solidFill>
                    <a:srgbClr val="000000"/>
                  </a:solidFill>
                  <a:latin typeface="Arial"/>
                  <a:cs typeface="Arial"/>
                </a:rPr>
                <a:t>l </a:t>
              </a:r>
            </a:p>
          </xdr:txBody>
        </xdr:sp>
        <xdr:sp macro="" textlink="">
          <xdr:nvSpPr>
            <xdr:cNvPr id="4748" name="Line 126">
              <a:extLst>
                <a:ext uri="{FF2B5EF4-FFF2-40B4-BE49-F238E27FC236}">
                  <a16:creationId xmlns:a16="http://schemas.microsoft.com/office/drawing/2014/main" id="{00000000-0008-0000-0200-00008C120000}"/>
                </a:ext>
              </a:extLst>
            </xdr:cNvPr>
            <xdr:cNvSpPr>
              <a:spLocks noChangeShapeType="1"/>
            </xdr:cNvSpPr>
          </xdr:nvSpPr>
          <xdr:spPr bwMode="auto">
            <a:xfrm>
              <a:off x="790" y="415"/>
              <a:ext cx="23"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sm"/>
              <a:tailEnd type="triangle" w="med" len="sm"/>
            </a:ln>
            <a:extLst>
              <a:ext uri="{909E8E84-426E-40DD-AFC4-6F175D3DCCD1}">
                <a14:hiddenFill xmlns:a14="http://schemas.microsoft.com/office/drawing/2010/main">
                  <a:noFill/>
                </a14:hiddenFill>
              </a:ext>
            </a:extLst>
          </xdr:spPr>
        </xdr:sp>
      </xdr:grpSp>
      <xdr:grpSp>
        <xdr:nvGrpSpPr>
          <xdr:cNvPr id="4738" name="Group 127">
            <a:extLst>
              <a:ext uri="{FF2B5EF4-FFF2-40B4-BE49-F238E27FC236}">
                <a16:creationId xmlns:a16="http://schemas.microsoft.com/office/drawing/2014/main" id="{00000000-0008-0000-0200-000082120000}"/>
              </a:ext>
            </a:extLst>
          </xdr:cNvPr>
          <xdr:cNvGrpSpPr>
            <a:grpSpLocks/>
          </xdr:cNvGrpSpPr>
        </xdr:nvGrpSpPr>
        <xdr:grpSpPr bwMode="auto">
          <a:xfrm>
            <a:off x="210" y="382"/>
            <a:ext cx="26" cy="24"/>
            <a:chOff x="210" y="382"/>
            <a:chExt cx="26" cy="24"/>
          </a:xfrm>
        </xdr:grpSpPr>
        <xdr:sp macro="" textlink="">
          <xdr:nvSpPr>
            <xdr:cNvPr id="4742" name="Line 128">
              <a:extLst>
                <a:ext uri="{FF2B5EF4-FFF2-40B4-BE49-F238E27FC236}">
                  <a16:creationId xmlns:a16="http://schemas.microsoft.com/office/drawing/2014/main" id="{00000000-0008-0000-0200-000086120000}"/>
                </a:ext>
              </a:extLst>
            </xdr:cNvPr>
            <xdr:cNvSpPr>
              <a:spLocks noChangeShapeType="1"/>
            </xdr:cNvSpPr>
          </xdr:nvSpPr>
          <xdr:spPr bwMode="auto">
            <a:xfrm>
              <a:off x="236" y="382"/>
              <a:ext cx="0" cy="19"/>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none" w="med" len="sm"/>
              <a:tailEnd type="triangle" w="sm" len="med"/>
            </a:ln>
            <a:extLst>
              <a:ext uri="{909E8E84-426E-40DD-AFC4-6F175D3DCCD1}">
                <a14:hiddenFill xmlns:a14="http://schemas.microsoft.com/office/drawing/2010/main">
                  <a:noFill/>
                </a14:hiddenFill>
              </a:ext>
            </a:extLst>
          </xdr:spPr>
        </xdr:sp>
        <xdr:sp macro="" textlink="">
          <xdr:nvSpPr>
            <xdr:cNvPr id="4743" name="Line 129">
              <a:extLst>
                <a:ext uri="{FF2B5EF4-FFF2-40B4-BE49-F238E27FC236}">
                  <a16:creationId xmlns:a16="http://schemas.microsoft.com/office/drawing/2014/main" id="{00000000-0008-0000-0200-000087120000}"/>
                </a:ext>
              </a:extLst>
            </xdr:cNvPr>
            <xdr:cNvSpPr>
              <a:spLocks noChangeShapeType="1"/>
            </xdr:cNvSpPr>
          </xdr:nvSpPr>
          <xdr:spPr bwMode="auto">
            <a:xfrm>
              <a:off x="210" y="406"/>
              <a:ext cx="19"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none" w="med" len="sm"/>
              <a:tailEnd type="triangle" w="sm" len="med"/>
            </a:ln>
            <a:extLst>
              <a:ext uri="{909E8E84-426E-40DD-AFC4-6F175D3DCCD1}">
                <a14:hiddenFill xmlns:a14="http://schemas.microsoft.com/office/drawing/2010/main">
                  <a:noFill/>
                </a14:hiddenFill>
              </a:ext>
            </a:extLst>
          </xdr:spPr>
        </xdr:sp>
        <xdr:sp macro="" textlink="">
          <xdr:nvSpPr>
            <xdr:cNvPr id="4226" name="Text Box 130">
              <a:extLst>
                <a:ext uri="{FF2B5EF4-FFF2-40B4-BE49-F238E27FC236}">
                  <a16:creationId xmlns:a16="http://schemas.microsoft.com/office/drawing/2014/main" id="{00000000-0008-0000-0200-000082100000}"/>
                </a:ext>
              </a:extLst>
            </xdr:cNvPr>
            <xdr:cNvSpPr txBox="1">
              <a:spLocks noChangeArrowheads="1"/>
            </xdr:cNvSpPr>
          </xdr:nvSpPr>
          <xdr:spPr bwMode="auto">
            <a:xfrm>
              <a:off x="217" y="391"/>
              <a:ext cx="18" cy="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de-DE" sz="600" b="0" i="0" u="none" strike="noStrike" baseline="0">
                  <a:solidFill>
                    <a:srgbClr val="000000"/>
                  </a:solidFill>
                  <a:latin typeface="Arial"/>
                  <a:cs typeface="Arial"/>
                </a:rPr>
                <a:t>55°</a:t>
              </a:r>
            </a:p>
          </xdr:txBody>
        </xdr:sp>
      </xdr:grpSp>
      <xdr:grpSp>
        <xdr:nvGrpSpPr>
          <xdr:cNvPr id="4739" name="Group 131">
            <a:extLst>
              <a:ext uri="{FF2B5EF4-FFF2-40B4-BE49-F238E27FC236}">
                <a16:creationId xmlns:a16="http://schemas.microsoft.com/office/drawing/2014/main" id="{00000000-0008-0000-0200-000083120000}"/>
              </a:ext>
            </a:extLst>
          </xdr:cNvPr>
          <xdr:cNvGrpSpPr>
            <a:grpSpLocks/>
          </xdr:cNvGrpSpPr>
        </xdr:nvGrpSpPr>
        <xdr:grpSpPr bwMode="auto">
          <a:xfrm>
            <a:off x="229" y="398"/>
            <a:ext cx="26" cy="39"/>
            <a:chOff x="789" y="375"/>
            <a:chExt cx="26" cy="39"/>
          </a:xfrm>
        </xdr:grpSpPr>
        <xdr:pic>
          <xdr:nvPicPr>
            <xdr:cNvPr id="4740" name="Picture 132">
              <a:extLst>
                <a:ext uri="{FF2B5EF4-FFF2-40B4-BE49-F238E27FC236}">
                  <a16:creationId xmlns:a16="http://schemas.microsoft.com/office/drawing/2014/main" id="{00000000-0008-0000-0200-000084120000}"/>
                </a:ext>
              </a:extLst>
            </xdr:cNvPr>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extLst>
                <a:ext uri="{28A0092B-C50C-407E-A947-70E740481C1C}">
                  <a14:useLocalDpi xmlns:a14="http://schemas.microsoft.com/office/drawing/2010/main" val="0"/>
                </a:ext>
              </a:extLst>
            </a:blip>
            <a:srcRect l="22449" t="13435" r="22449" b="70816"/>
            <a:stretch>
              <a:fillRect/>
            </a:stretch>
          </xdr:blipFill>
          <xdr:spPr bwMode="auto">
            <a:xfrm>
              <a:off x="789" y="375"/>
              <a:ext cx="26" cy="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229" name="Text Box 133">
              <a:extLst>
                <a:ext uri="{FF2B5EF4-FFF2-40B4-BE49-F238E27FC236}">
                  <a16:creationId xmlns:a16="http://schemas.microsoft.com/office/drawing/2014/main" id="{00000000-0008-0000-0200-000085100000}"/>
                </a:ext>
              </a:extLst>
            </xdr:cNvPr>
            <xdr:cNvSpPr txBox="1">
              <a:spLocks noChangeArrowheads="1"/>
            </xdr:cNvSpPr>
          </xdr:nvSpPr>
          <xdr:spPr bwMode="auto">
            <a:xfrm>
              <a:off x="793" y="385"/>
              <a:ext cx="18"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1" i="0" u="none" strike="noStrike" baseline="0">
                  <a:solidFill>
                    <a:srgbClr val="000000"/>
                  </a:solidFill>
                  <a:latin typeface="Arial"/>
                  <a:cs typeface="Arial"/>
                </a:rPr>
                <a:t>D</a:t>
              </a:r>
            </a:p>
          </xdr:txBody>
        </xdr:sp>
      </xdr:grpSp>
    </xdr:grpSp>
    <xdr:clientData/>
  </xdr:twoCellAnchor>
  <xdr:twoCellAnchor>
    <xdr:from>
      <xdr:col>8</xdr:col>
      <xdr:colOff>257174</xdr:colOff>
      <xdr:row>16</xdr:row>
      <xdr:rowOff>133350</xdr:rowOff>
    </xdr:from>
    <xdr:to>
      <xdr:col>9</xdr:col>
      <xdr:colOff>95250</xdr:colOff>
      <xdr:row>17</xdr:row>
      <xdr:rowOff>257175</xdr:rowOff>
    </xdr:to>
    <xdr:grpSp>
      <xdr:nvGrpSpPr>
        <xdr:cNvPr id="4592" name="Group 134">
          <a:extLst>
            <a:ext uri="{FF2B5EF4-FFF2-40B4-BE49-F238E27FC236}">
              <a16:creationId xmlns:a16="http://schemas.microsoft.com/office/drawing/2014/main" id="{00000000-0008-0000-0200-0000F0110000}"/>
            </a:ext>
          </a:extLst>
        </xdr:cNvPr>
        <xdr:cNvGrpSpPr>
          <a:grpSpLocks/>
        </xdr:cNvGrpSpPr>
      </xdr:nvGrpSpPr>
      <xdr:grpSpPr bwMode="auto">
        <a:xfrm>
          <a:off x="3796241" y="4061883"/>
          <a:ext cx="396876" cy="479425"/>
          <a:chOff x="326" y="392"/>
          <a:chExt cx="32" cy="45"/>
        </a:xfrm>
      </xdr:grpSpPr>
      <xdr:grpSp>
        <xdr:nvGrpSpPr>
          <xdr:cNvPr id="4729" name="Group 135">
            <a:extLst>
              <a:ext uri="{FF2B5EF4-FFF2-40B4-BE49-F238E27FC236}">
                <a16:creationId xmlns:a16="http://schemas.microsoft.com/office/drawing/2014/main" id="{00000000-0008-0000-0200-000079120000}"/>
              </a:ext>
            </a:extLst>
          </xdr:cNvPr>
          <xdr:cNvGrpSpPr>
            <a:grpSpLocks/>
          </xdr:cNvGrpSpPr>
        </xdr:nvGrpSpPr>
        <xdr:grpSpPr bwMode="auto">
          <a:xfrm>
            <a:off x="326" y="392"/>
            <a:ext cx="32" cy="30"/>
            <a:chOff x="326" y="392"/>
            <a:chExt cx="32" cy="30"/>
          </a:xfrm>
        </xdr:grpSpPr>
        <xdr:pic>
          <xdr:nvPicPr>
            <xdr:cNvPr id="4735" name="Picture 136">
              <a:extLst>
                <a:ext uri="{FF2B5EF4-FFF2-40B4-BE49-F238E27FC236}">
                  <a16:creationId xmlns:a16="http://schemas.microsoft.com/office/drawing/2014/main" id="{00000000-0008-0000-0200-00007F120000}"/>
                </a:ext>
              </a:extLst>
            </xdr:cNvPr>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l="2721" t="29955" r="29932" b="59802"/>
            <a:stretch>
              <a:fillRect/>
            </a:stretch>
          </xdr:blipFill>
          <xdr:spPr bwMode="auto">
            <a:xfrm>
              <a:off x="326" y="392"/>
              <a:ext cx="32" cy="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233" name="Text Box 137">
              <a:extLst>
                <a:ext uri="{FF2B5EF4-FFF2-40B4-BE49-F238E27FC236}">
                  <a16:creationId xmlns:a16="http://schemas.microsoft.com/office/drawing/2014/main" id="{00000000-0008-0000-0200-000089100000}"/>
                </a:ext>
              </a:extLst>
            </xdr:cNvPr>
            <xdr:cNvSpPr txBox="1">
              <a:spLocks noChangeArrowheads="1"/>
            </xdr:cNvSpPr>
          </xdr:nvSpPr>
          <xdr:spPr bwMode="auto">
            <a:xfrm>
              <a:off x="335" y="398"/>
              <a:ext cx="17"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1" i="0" u="none" strike="noStrike" baseline="0">
                  <a:solidFill>
                    <a:srgbClr val="000000"/>
                  </a:solidFill>
                  <a:latin typeface="Arial"/>
                  <a:cs typeface="Arial"/>
                </a:rPr>
                <a:t>R</a:t>
              </a:r>
            </a:p>
          </xdr:txBody>
        </xdr:sp>
      </xdr:grpSp>
      <xdr:grpSp>
        <xdr:nvGrpSpPr>
          <xdr:cNvPr id="4730" name="Group 138">
            <a:extLst>
              <a:ext uri="{FF2B5EF4-FFF2-40B4-BE49-F238E27FC236}">
                <a16:creationId xmlns:a16="http://schemas.microsoft.com/office/drawing/2014/main" id="{00000000-0008-0000-0200-00007A120000}"/>
              </a:ext>
            </a:extLst>
          </xdr:cNvPr>
          <xdr:cNvGrpSpPr>
            <a:grpSpLocks/>
          </xdr:cNvGrpSpPr>
        </xdr:nvGrpSpPr>
        <xdr:grpSpPr bwMode="auto">
          <a:xfrm>
            <a:off x="328" y="406"/>
            <a:ext cx="29" cy="31"/>
            <a:chOff x="328" y="406"/>
            <a:chExt cx="29" cy="31"/>
          </a:xfrm>
        </xdr:grpSpPr>
        <xdr:sp macro="" textlink="">
          <xdr:nvSpPr>
            <xdr:cNvPr id="4731" name="Line 139">
              <a:extLst>
                <a:ext uri="{FF2B5EF4-FFF2-40B4-BE49-F238E27FC236}">
                  <a16:creationId xmlns:a16="http://schemas.microsoft.com/office/drawing/2014/main" id="{00000000-0008-0000-0200-00007B120000}"/>
                </a:ext>
              </a:extLst>
            </xdr:cNvPr>
            <xdr:cNvSpPr>
              <a:spLocks noChangeShapeType="1"/>
            </xdr:cNvSpPr>
          </xdr:nvSpPr>
          <xdr:spPr bwMode="auto">
            <a:xfrm>
              <a:off x="328" y="406"/>
              <a:ext cx="0" cy="19"/>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732" name="Line 140">
              <a:extLst>
                <a:ext uri="{FF2B5EF4-FFF2-40B4-BE49-F238E27FC236}">
                  <a16:creationId xmlns:a16="http://schemas.microsoft.com/office/drawing/2014/main" id="{00000000-0008-0000-0200-00007C120000}"/>
                </a:ext>
              </a:extLst>
            </xdr:cNvPr>
            <xdr:cNvSpPr>
              <a:spLocks noChangeShapeType="1"/>
            </xdr:cNvSpPr>
          </xdr:nvSpPr>
          <xdr:spPr bwMode="auto">
            <a:xfrm>
              <a:off x="357" y="406"/>
              <a:ext cx="0" cy="19"/>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237" name="Text Box 141">
              <a:extLst>
                <a:ext uri="{FF2B5EF4-FFF2-40B4-BE49-F238E27FC236}">
                  <a16:creationId xmlns:a16="http://schemas.microsoft.com/office/drawing/2014/main" id="{00000000-0008-0000-0200-00008D100000}"/>
                </a:ext>
              </a:extLst>
            </xdr:cNvPr>
            <xdr:cNvSpPr txBox="1">
              <a:spLocks noChangeArrowheads="1"/>
            </xdr:cNvSpPr>
          </xdr:nvSpPr>
          <xdr:spPr bwMode="auto">
            <a:xfrm>
              <a:off x="339" y="425"/>
              <a:ext cx="10" cy="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de-DE" sz="600" b="0" i="0" u="none" strike="noStrike" baseline="0">
                  <a:solidFill>
                    <a:srgbClr val="000000"/>
                  </a:solidFill>
                  <a:latin typeface="Arial"/>
                  <a:cs typeface="Arial"/>
                </a:rPr>
                <a:t>l </a:t>
              </a:r>
            </a:p>
          </xdr:txBody>
        </xdr:sp>
        <xdr:sp macro="" textlink="">
          <xdr:nvSpPr>
            <xdr:cNvPr id="4734" name="Line 142">
              <a:extLst>
                <a:ext uri="{FF2B5EF4-FFF2-40B4-BE49-F238E27FC236}">
                  <a16:creationId xmlns:a16="http://schemas.microsoft.com/office/drawing/2014/main" id="{00000000-0008-0000-0200-00007E120000}"/>
                </a:ext>
              </a:extLst>
            </xdr:cNvPr>
            <xdr:cNvSpPr>
              <a:spLocks noChangeShapeType="1"/>
            </xdr:cNvSpPr>
          </xdr:nvSpPr>
          <xdr:spPr bwMode="auto">
            <a:xfrm>
              <a:off x="331" y="425"/>
              <a:ext cx="23"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sm"/>
              <a:tailEnd type="triangle" w="med" len="sm"/>
            </a:ln>
            <a:extLst>
              <a:ext uri="{909E8E84-426E-40DD-AFC4-6F175D3DCCD1}">
                <a14:hiddenFill xmlns:a14="http://schemas.microsoft.com/office/drawing/2010/main">
                  <a:noFill/>
                </a14:hiddenFill>
              </a:ext>
            </a:extLst>
          </xdr:spPr>
        </xdr:sp>
      </xdr:grpSp>
    </xdr:grpSp>
    <xdr:clientData/>
  </xdr:twoCellAnchor>
  <xdr:twoCellAnchor>
    <xdr:from>
      <xdr:col>9</xdr:col>
      <xdr:colOff>180975</xdr:colOff>
      <xdr:row>15</xdr:row>
      <xdr:rowOff>19050</xdr:rowOff>
    </xdr:from>
    <xdr:to>
      <xdr:col>11</xdr:col>
      <xdr:colOff>0</xdr:colOff>
      <xdr:row>17</xdr:row>
      <xdr:rowOff>266700</xdr:rowOff>
    </xdr:to>
    <xdr:grpSp>
      <xdr:nvGrpSpPr>
        <xdr:cNvPr id="4593" name="Group 143">
          <a:extLst>
            <a:ext uri="{FF2B5EF4-FFF2-40B4-BE49-F238E27FC236}">
              <a16:creationId xmlns:a16="http://schemas.microsoft.com/office/drawing/2014/main" id="{00000000-0008-0000-0200-0000F1110000}"/>
            </a:ext>
          </a:extLst>
        </xdr:cNvPr>
        <xdr:cNvGrpSpPr>
          <a:grpSpLocks/>
        </xdr:cNvGrpSpPr>
      </xdr:nvGrpSpPr>
      <xdr:grpSpPr bwMode="auto">
        <a:xfrm>
          <a:off x="4278842" y="3862917"/>
          <a:ext cx="648758" cy="687916"/>
          <a:chOff x="755" y="371"/>
          <a:chExt cx="47" cy="67"/>
        </a:xfrm>
      </xdr:grpSpPr>
      <xdr:grpSp>
        <xdr:nvGrpSpPr>
          <xdr:cNvPr id="4717" name="Group 144">
            <a:extLst>
              <a:ext uri="{FF2B5EF4-FFF2-40B4-BE49-F238E27FC236}">
                <a16:creationId xmlns:a16="http://schemas.microsoft.com/office/drawing/2014/main" id="{00000000-0008-0000-0200-00006D120000}"/>
              </a:ext>
            </a:extLst>
          </xdr:cNvPr>
          <xdr:cNvGrpSpPr>
            <a:grpSpLocks/>
          </xdr:cNvGrpSpPr>
        </xdr:nvGrpSpPr>
        <xdr:grpSpPr bwMode="auto">
          <a:xfrm>
            <a:off x="774" y="391"/>
            <a:ext cx="28" cy="30"/>
            <a:chOff x="774" y="391"/>
            <a:chExt cx="28" cy="30"/>
          </a:xfrm>
        </xdr:grpSpPr>
        <xdr:pic>
          <xdr:nvPicPr>
            <xdr:cNvPr id="4727" name="Picture 145">
              <a:extLst>
                <a:ext uri="{FF2B5EF4-FFF2-40B4-BE49-F238E27FC236}">
                  <a16:creationId xmlns:a16="http://schemas.microsoft.com/office/drawing/2014/main" id="{00000000-0008-0000-0200-00007712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l="19728" t="44383" r="12926" b="44054"/>
            <a:stretch>
              <a:fillRect/>
            </a:stretch>
          </xdr:blipFill>
          <xdr:spPr bwMode="auto">
            <a:xfrm>
              <a:off x="774" y="391"/>
              <a:ext cx="28" cy="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242" name="Text Box 146">
              <a:extLst>
                <a:ext uri="{FF2B5EF4-FFF2-40B4-BE49-F238E27FC236}">
                  <a16:creationId xmlns:a16="http://schemas.microsoft.com/office/drawing/2014/main" id="{00000000-0008-0000-0200-000092100000}"/>
                </a:ext>
              </a:extLst>
            </xdr:cNvPr>
            <xdr:cNvSpPr txBox="1">
              <a:spLocks noChangeArrowheads="1"/>
            </xdr:cNvSpPr>
          </xdr:nvSpPr>
          <xdr:spPr bwMode="auto">
            <a:xfrm>
              <a:off x="781" y="397"/>
              <a:ext cx="17" cy="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1" i="0" u="none" strike="noStrike" baseline="0">
                  <a:solidFill>
                    <a:srgbClr val="000000"/>
                  </a:solidFill>
                  <a:latin typeface="Arial"/>
                  <a:cs typeface="Arial"/>
                </a:rPr>
                <a:t>S</a:t>
              </a:r>
            </a:p>
          </xdr:txBody>
        </xdr:sp>
      </xdr:grpSp>
      <xdr:grpSp>
        <xdr:nvGrpSpPr>
          <xdr:cNvPr id="4718" name="Group 147">
            <a:extLst>
              <a:ext uri="{FF2B5EF4-FFF2-40B4-BE49-F238E27FC236}">
                <a16:creationId xmlns:a16="http://schemas.microsoft.com/office/drawing/2014/main" id="{00000000-0008-0000-0200-00006E120000}"/>
              </a:ext>
            </a:extLst>
          </xdr:cNvPr>
          <xdr:cNvGrpSpPr>
            <a:grpSpLocks/>
          </xdr:cNvGrpSpPr>
        </xdr:nvGrpSpPr>
        <xdr:grpSpPr bwMode="auto">
          <a:xfrm>
            <a:off x="775" y="413"/>
            <a:ext cx="26" cy="25"/>
            <a:chOff x="775" y="413"/>
            <a:chExt cx="26" cy="25"/>
          </a:xfrm>
        </xdr:grpSpPr>
        <xdr:sp macro="" textlink="">
          <xdr:nvSpPr>
            <xdr:cNvPr id="4244" name="Text Box 148">
              <a:extLst>
                <a:ext uri="{FF2B5EF4-FFF2-40B4-BE49-F238E27FC236}">
                  <a16:creationId xmlns:a16="http://schemas.microsoft.com/office/drawing/2014/main" id="{00000000-0008-0000-0200-000094100000}"/>
                </a:ext>
              </a:extLst>
            </xdr:cNvPr>
            <xdr:cNvSpPr txBox="1">
              <a:spLocks noChangeArrowheads="1"/>
            </xdr:cNvSpPr>
          </xdr:nvSpPr>
          <xdr:spPr bwMode="auto">
            <a:xfrm>
              <a:off x="786" y="426"/>
              <a:ext cx="10" cy="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de-DE" sz="600" b="0" i="0" u="none" strike="noStrike" baseline="0">
                  <a:solidFill>
                    <a:srgbClr val="000000"/>
                  </a:solidFill>
                  <a:latin typeface="Arial"/>
                  <a:cs typeface="Arial"/>
                </a:rPr>
                <a:t>l </a:t>
              </a:r>
            </a:p>
          </xdr:txBody>
        </xdr:sp>
        <xdr:sp macro="" textlink="">
          <xdr:nvSpPr>
            <xdr:cNvPr id="4724" name="Line 149">
              <a:extLst>
                <a:ext uri="{FF2B5EF4-FFF2-40B4-BE49-F238E27FC236}">
                  <a16:creationId xmlns:a16="http://schemas.microsoft.com/office/drawing/2014/main" id="{00000000-0008-0000-0200-000074120000}"/>
                </a:ext>
              </a:extLst>
            </xdr:cNvPr>
            <xdr:cNvSpPr>
              <a:spLocks noChangeShapeType="1"/>
            </xdr:cNvSpPr>
          </xdr:nvSpPr>
          <xdr:spPr bwMode="auto">
            <a:xfrm>
              <a:off x="777" y="426"/>
              <a:ext cx="23"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sm"/>
              <a:tailEnd type="triangle" w="med" len="sm"/>
            </a:ln>
            <a:extLst>
              <a:ext uri="{909E8E84-426E-40DD-AFC4-6F175D3DCCD1}">
                <a14:hiddenFill xmlns:a14="http://schemas.microsoft.com/office/drawing/2010/main">
                  <a:noFill/>
                </a14:hiddenFill>
              </a:ext>
            </a:extLst>
          </xdr:spPr>
        </xdr:sp>
        <xdr:sp macro="" textlink="">
          <xdr:nvSpPr>
            <xdr:cNvPr id="4725" name="Line 150">
              <a:extLst>
                <a:ext uri="{FF2B5EF4-FFF2-40B4-BE49-F238E27FC236}">
                  <a16:creationId xmlns:a16="http://schemas.microsoft.com/office/drawing/2014/main" id="{00000000-0008-0000-0200-000075120000}"/>
                </a:ext>
              </a:extLst>
            </xdr:cNvPr>
            <xdr:cNvSpPr>
              <a:spLocks noChangeShapeType="1"/>
            </xdr:cNvSpPr>
          </xdr:nvSpPr>
          <xdr:spPr bwMode="auto">
            <a:xfrm>
              <a:off x="775" y="413"/>
              <a:ext cx="0" cy="19"/>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726" name="Line 151">
              <a:extLst>
                <a:ext uri="{FF2B5EF4-FFF2-40B4-BE49-F238E27FC236}">
                  <a16:creationId xmlns:a16="http://schemas.microsoft.com/office/drawing/2014/main" id="{00000000-0008-0000-0200-000076120000}"/>
                </a:ext>
              </a:extLst>
            </xdr:cNvPr>
            <xdr:cNvSpPr>
              <a:spLocks noChangeShapeType="1"/>
            </xdr:cNvSpPr>
          </xdr:nvSpPr>
          <xdr:spPr bwMode="auto">
            <a:xfrm>
              <a:off x="801" y="413"/>
              <a:ext cx="0" cy="19"/>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grpSp>
        <xdr:nvGrpSpPr>
          <xdr:cNvPr id="4719" name="Group 152">
            <a:extLst>
              <a:ext uri="{FF2B5EF4-FFF2-40B4-BE49-F238E27FC236}">
                <a16:creationId xmlns:a16="http://schemas.microsoft.com/office/drawing/2014/main" id="{00000000-0008-0000-0200-00006F120000}"/>
              </a:ext>
            </a:extLst>
          </xdr:cNvPr>
          <xdr:cNvGrpSpPr>
            <a:grpSpLocks/>
          </xdr:cNvGrpSpPr>
        </xdr:nvGrpSpPr>
        <xdr:grpSpPr bwMode="auto">
          <a:xfrm>
            <a:off x="755" y="371"/>
            <a:ext cx="25" cy="26"/>
            <a:chOff x="755" y="371"/>
            <a:chExt cx="25" cy="26"/>
          </a:xfrm>
        </xdr:grpSpPr>
        <xdr:sp macro="" textlink="">
          <xdr:nvSpPr>
            <xdr:cNvPr id="4249" name="Text Box 153">
              <a:extLst>
                <a:ext uri="{FF2B5EF4-FFF2-40B4-BE49-F238E27FC236}">
                  <a16:creationId xmlns:a16="http://schemas.microsoft.com/office/drawing/2014/main" id="{00000000-0008-0000-0200-000099100000}"/>
                </a:ext>
              </a:extLst>
            </xdr:cNvPr>
            <xdr:cNvSpPr txBox="1">
              <a:spLocks noChangeArrowheads="1"/>
            </xdr:cNvSpPr>
          </xdr:nvSpPr>
          <xdr:spPr bwMode="auto">
            <a:xfrm>
              <a:off x="762" y="381"/>
              <a:ext cx="18" cy="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de-DE" sz="600" b="0" i="0" u="none" strike="noStrike" baseline="0">
                  <a:solidFill>
                    <a:srgbClr val="000000"/>
                  </a:solidFill>
                  <a:latin typeface="Arial"/>
                  <a:cs typeface="Arial"/>
                </a:rPr>
                <a:t>90°</a:t>
              </a:r>
            </a:p>
          </xdr:txBody>
        </xdr:sp>
        <xdr:sp macro="" textlink="">
          <xdr:nvSpPr>
            <xdr:cNvPr id="4721" name="Line 154">
              <a:extLst>
                <a:ext uri="{FF2B5EF4-FFF2-40B4-BE49-F238E27FC236}">
                  <a16:creationId xmlns:a16="http://schemas.microsoft.com/office/drawing/2014/main" id="{00000000-0008-0000-0200-000071120000}"/>
                </a:ext>
              </a:extLst>
            </xdr:cNvPr>
            <xdr:cNvSpPr>
              <a:spLocks noChangeShapeType="1"/>
            </xdr:cNvSpPr>
          </xdr:nvSpPr>
          <xdr:spPr bwMode="auto">
            <a:xfrm>
              <a:off x="755" y="397"/>
              <a:ext cx="19"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none" w="med" len="sm"/>
              <a:tailEnd type="triangle" w="sm" len="med"/>
            </a:ln>
            <a:extLst>
              <a:ext uri="{909E8E84-426E-40DD-AFC4-6F175D3DCCD1}">
                <a14:hiddenFill xmlns:a14="http://schemas.microsoft.com/office/drawing/2010/main">
                  <a:noFill/>
                </a14:hiddenFill>
              </a:ext>
            </a:extLst>
          </xdr:spPr>
        </xdr:sp>
        <xdr:sp macro="" textlink="">
          <xdr:nvSpPr>
            <xdr:cNvPr id="4722" name="Line 155">
              <a:extLst>
                <a:ext uri="{FF2B5EF4-FFF2-40B4-BE49-F238E27FC236}">
                  <a16:creationId xmlns:a16="http://schemas.microsoft.com/office/drawing/2014/main" id="{00000000-0008-0000-0200-000072120000}"/>
                </a:ext>
              </a:extLst>
            </xdr:cNvPr>
            <xdr:cNvSpPr>
              <a:spLocks noChangeShapeType="1"/>
            </xdr:cNvSpPr>
          </xdr:nvSpPr>
          <xdr:spPr bwMode="auto">
            <a:xfrm>
              <a:off x="780" y="371"/>
              <a:ext cx="0" cy="19"/>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none" w="med" len="sm"/>
              <a:tailEnd type="triangle" w="sm" len="med"/>
            </a:ln>
            <a:extLst>
              <a:ext uri="{909E8E84-426E-40DD-AFC4-6F175D3DCCD1}">
                <a14:hiddenFill xmlns:a14="http://schemas.microsoft.com/office/drawing/2010/main">
                  <a:noFill/>
                </a14:hiddenFill>
              </a:ext>
            </a:extLst>
          </xdr:spPr>
        </xdr:sp>
      </xdr:grpSp>
    </xdr:grpSp>
    <xdr:clientData/>
  </xdr:twoCellAnchor>
  <xdr:twoCellAnchor>
    <xdr:from>
      <xdr:col>11</xdr:col>
      <xdr:colOff>228600</xdr:colOff>
      <xdr:row>16</xdr:row>
      <xdr:rowOff>0</xdr:rowOff>
    </xdr:from>
    <xdr:to>
      <xdr:col>12</xdr:col>
      <xdr:colOff>190500</xdr:colOff>
      <xdr:row>17</xdr:row>
      <xdr:rowOff>228600</xdr:rowOff>
    </xdr:to>
    <xdr:grpSp>
      <xdr:nvGrpSpPr>
        <xdr:cNvPr id="4594" name="Group 156">
          <a:extLst>
            <a:ext uri="{FF2B5EF4-FFF2-40B4-BE49-F238E27FC236}">
              <a16:creationId xmlns:a16="http://schemas.microsoft.com/office/drawing/2014/main" id="{00000000-0008-0000-0200-0000F2110000}"/>
            </a:ext>
          </a:extLst>
        </xdr:cNvPr>
        <xdr:cNvGrpSpPr>
          <a:grpSpLocks/>
        </xdr:cNvGrpSpPr>
      </xdr:nvGrpSpPr>
      <xdr:grpSpPr bwMode="auto">
        <a:xfrm>
          <a:off x="5156200" y="3928533"/>
          <a:ext cx="402167" cy="584200"/>
          <a:chOff x="768" y="380"/>
          <a:chExt cx="36" cy="56"/>
        </a:xfrm>
      </xdr:grpSpPr>
      <xdr:grpSp>
        <xdr:nvGrpSpPr>
          <xdr:cNvPr id="4705" name="Group 157">
            <a:extLst>
              <a:ext uri="{FF2B5EF4-FFF2-40B4-BE49-F238E27FC236}">
                <a16:creationId xmlns:a16="http://schemas.microsoft.com/office/drawing/2014/main" id="{00000000-0008-0000-0200-000061120000}"/>
              </a:ext>
            </a:extLst>
          </xdr:cNvPr>
          <xdr:cNvGrpSpPr>
            <a:grpSpLocks/>
          </xdr:cNvGrpSpPr>
        </xdr:nvGrpSpPr>
        <xdr:grpSpPr bwMode="auto">
          <a:xfrm>
            <a:off x="768" y="417"/>
            <a:ext cx="33" cy="19"/>
            <a:chOff x="768" y="417"/>
            <a:chExt cx="33" cy="19"/>
          </a:xfrm>
        </xdr:grpSpPr>
        <xdr:sp macro="" textlink="">
          <xdr:nvSpPr>
            <xdr:cNvPr id="4713" name="Line 158">
              <a:extLst>
                <a:ext uri="{FF2B5EF4-FFF2-40B4-BE49-F238E27FC236}">
                  <a16:creationId xmlns:a16="http://schemas.microsoft.com/office/drawing/2014/main" id="{00000000-0008-0000-0200-000069120000}"/>
                </a:ext>
              </a:extLst>
            </xdr:cNvPr>
            <xdr:cNvSpPr>
              <a:spLocks noChangeShapeType="1"/>
            </xdr:cNvSpPr>
          </xdr:nvSpPr>
          <xdr:spPr bwMode="auto">
            <a:xfrm>
              <a:off x="768" y="417"/>
              <a:ext cx="0" cy="9"/>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714" name="Line 159">
              <a:extLst>
                <a:ext uri="{FF2B5EF4-FFF2-40B4-BE49-F238E27FC236}">
                  <a16:creationId xmlns:a16="http://schemas.microsoft.com/office/drawing/2014/main" id="{00000000-0008-0000-0200-00006A120000}"/>
                </a:ext>
              </a:extLst>
            </xdr:cNvPr>
            <xdr:cNvSpPr>
              <a:spLocks noChangeShapeType="1"/>
            </xdr:cNvSpPr>
          </xdr:nvSpPr>
          <xdr:spPr bwMode="auto">
            <a:xfrm>
              <a:off x="801" y="417"/>
              <a:ext cx="0" cy="9"/>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715" name="Line 160">
              <a:extLst>
                <a:ext uri="{FF2B5EF4-FFF2-40B4-BE49-F238E27FC236}">
                  <a16:creationId xmlns:a16="http://schemas.microsoft.com/office/drawing/2014/main" id="{00000000-0008-0000-0200-00006B120000}"/>
                </a:ext>
              </a:extLst>
            </xdr:cNvPr>
            <xdr:cNvSpPr>
              <a:spLocks noChangeShapeType="1"/>
            </xdr:cNvSpPr>
          </xdr:nvSpPr>
          <xdr:spPr bwMode="auto">
            <a:xfrm>
              <a:off x="769" y="423"/>
              <a:ext cx="3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sm"/>
              <a:tailEnd type="triangle" w="med" len="sm"/>
            </a:ln>
            <a:extLst>
              <a:ext uri="{909E8E84-426E-40DD-AFC4-6F175D3DCCD1}">
                <a14:hiddenFill xmlns:a14="http://schemas.microsoft.com/office/drawing/2010/main">
                  <a:noFill/>
                </a14:hiddenFill>
              </a:ext>
            </a:extLst>
          </xdr:spPr>
        </xdr:sp>
        <xdr:sp macro="" textlink="">
          <xdr:nvSpPr>
            <xdr:cNvPr id="4257" name="Text Box 161">
              <a:extLst>
                <a:ext uri="{FF2B5EF4-FFF2-40B4-BE49-F238E27FC236}">
                  <a16:creationId xmlns:a16="http://schemas.microsoft.com/office/drawing/2014/main" id="{00000000-0008-0000-0200-0000A1100000}"/>
                </a:ext>
              </a:extLst>
            </xdr:cNvPr>
            <xdr:cNvSpPr txBox="1">
              <a:spLocks noChangeArrowheads="1"/>
            </xdr:cNvSpPr>
          </xdr:nvSpPr>
          <xdr:spPr bwMode="auto">
            <a:xfrm>
              <a:off x="782" y="422"/>
              <a:ext cx="8" cy="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de-DE" sz="600" b="0" i="0" u="none" strike="noStrike" baseline="0">
                  <a:solidFill>
                    <a:srgbClr val="000000"/>
                  </a:solidFill>
                  <a:latin typeface="Arial"/>
                  <a:cs typeface="Arial"/>
                </a:rPr>
                <a:t>l</a:t>
              </a:r>
            </a:p>
          </xdr:txBody>
        </xdr:sp>
      </xdr:grpSp>
      <xdr:grpSp>
        <xdr:nvGrpSpPr>
          <xdr:cNvPr id="4706" name="Group 162">
            <a:extLst>
              <a:ext uri="{FF2B5EF4-FFF2-40B4-BE49-F238E27FC236}">
                <a16:creationId xmlns:a16="http://schemas.microsoft.com/office/drawing/2014/main" id="{00000000-0008-0000-0200-000062120000}"/>
              </a:ext>
            </a:extLst>
          </xdr:cNvPr>
          <xdr:cNvGrpSpPr>
            <a:grpSpLocks/>
          </xdr:cNvGrpSpPr>
        </xdr:nvGrpSpPr>
        <xdr:grpSpPr bwMode="auto">
          <a:xfrm>
            <a:off x="773" y="393"/>
            <a:ext cx="31" cy="34"/>
            <a:chOff x="773" y="393"/>
            <a:chExt cx="31" cy="34"/>
          </a:xfrm>
        </xdr:grpSpPr>
        <xdr:pic>
          <xdr:nvPicPr>
            <xdr:cNvPr id="4711" name="Picture 163">
              <a:extLst>
                <a:ext uri="{FF2B5EF4-FFF2-40B4-BE49-F238E27FC236}">
                  <a16:creationId xmlns:a16="http://schemas.microsoft.com/office/drawing/2014/main" id="{00000000-0008-0000-0200-000067120000}"/>
                </a:ext>
              </a:extLst>
            </xdr:cNvPr>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l="21089" t="57930" r="14285" b="30286"/>
            <a:stretch>
              <a:fillRect/>
            </a:stretch>
          </xdr:blipFill>
          <xdr:spPr bwMode="auto">
            <a:xfrm rot="1740000">
              <a:off x="773" y="393"/>
              <a:ext cx="31"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260" name="Text Box 164">
              <a:extLst>
                <a:ext uri="{FF2B5EF4-FFF2-40B4-BE49-F238E27FC236}">
                  <a16:creationId xmlns:a16="http://schemas.microsoft.com/office/drawing/2014/main" id="{00000000-0008-0000-0200-0000A4100000}"/>
                </a:ext>
              </a:extLst>
            </xdr:cNvPr>
            <xdr:cNvSpPr txBox="1">
              <a:spLocks noChangeArrowheads="1"/>
            </xdr:cNvSpPr>
          </xdr:nvSpPr>
          <xdr:spPr bwMode="auto">
            <a:xfrm>
              <a:off x="777" y="399"/>
              <a:ext cx="17" cy="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1" i="0" u="none" strike="noStrike" baseline="0">
                  <a:solidFill>
                    <a:srgbClr val="000000"/>
                  </a:solidFill>
                  <a:latin typeface="Arial"/>
                  <a:cs typeface="Arial"/>
                </a:rPr>
                <a:t>T</a:t>
              </a:r>
            </a:p>
          </xdr:txBody>
        </xdr:sp>
      </xdr:grpSp>
      <xdr:grpSp>
        <xdr:nvGrpSpPr>
          <xdr:cNvPr id="4707" name="Group 165">
            <a:extLst>
              <a:ext uri="{FF2B5EF4-FFF2-40B4-BE49-F238E27FC236}">
                <a16:creationId xmlns:a16="http://schemas.microsoft.com/office/drawing/2014/main" id="{00000000-0008-0000-0200-000063120000}"/>
              </a:ext>
            </a:extLst>
          </xdr:cNvPr>
          <xdr:cNvGrpSpPr>
            <a:grpSpLocks/>
          </xdr:cNvGrpSpPr>
        </xdr:nvGrpSpPr>
        <xdr:grpSpPr bwMode="auto">
          <a:xfrm>
            <a:off x="768" y="380"/>
            <a:ext cx="31" cy="16"/>
            <a:chOff x="768" y="380"/>
            <a:chExt cx="31" cy="16"/>
          </a:xfrm>
        </xdr:grpSpPr>
        <xdr:sp macro="" textlink="">
          <xdr:nvSpPr>
            <xdr:cNvPr id="4708" name="Line 166">
              <a:extLst>
                <a:ext uri="{FF2B5EF4-FFF2-40B4-BE49-F238E27FC236}">
                  <a16:creationId xmlns:a16="http://schemas.microsoft.com/office/drawing/2014/main" id="{00000000-0008-0000-0200-000064120000}"/>
                </a:ext>
              </a:extLst>
            </xdr:cNvPr>
            <xdr:cNvSpPr>
              <a:spLocks noChangeShapeType="1"/>
            </xdr:cNvSpPr>
          </xdr:nvSpPr>
          <xdr:spPr bwMode="auto">
            <a:xfrm>
              <a:off x="768" y="385"/>
              <a:ext cx="11" cy="11"/>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none" w="med" len="sm"/>
              <a:tailEnd type="triangle" w="sm" len="med"/>
            </a:ln>
            <a:extLst>
              <a:ext uri="{909E8E84-426E-40DD-AFC4-6F175D3DCCD1}">
                <a14:hiddenFill xmlns:a14="http://schemas.microsoft.com/office/drawing/2010/main">
                  <a:noFill/>
                </a14:hiddenFill>
              </a:ext>
            </a:extLst>
          </xdr:spPr>
        </xdr:sp>
        <xdr:sp macro="" textlink="">
          <xdr:nvSpPr>
            <xdr:cNvPr id="4709" name="Line 167">
              <a:extLst>
                <a:ext uri="{FF2B5EF4-FFF2-40B4-BE49-F238E27FC236}">
                  <a16:creationId xmlns:a16="http://schemas.microsoft.com/office/drawing/2014/main" id="{00000000-0008-0000-0200-000065120000}"/>
                </a:ext>
              </a:extLst>
            </xdr:cNvPr>
            <xdr:cNvSpPr>
              <a:spLocks noChangeShapeType="1"/>
            </xdr:cNvSpPr>
          </xdr:nvSpPr>
          <xdr:spPr bwMode="auto">
            <a:xfrm flipH="1">
              <a:off x="789" y="384"/>
              <a:ext cx="10" cy="11"/>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none" w="med" len="sm"/>
              <a:tailEnd type="triangle" w="sm" len="med"/>
            </a:ln>
            <a:extLst>
              <a:ext uri="{909E8E84-426E-40DD-AFC4-6F175D3DCCD1}">
                <a14:hiddenFill xmlns:a14="http://schemas.microsoft.com/office/drawing/2010/main">
                  <a:noFill/>
                </a14:hiddenFill>
              </a:ext>
            </a:extLst>
          </xdr:spPr>
        </xdr:sp>
        <xdr:sp macro="" textlink="">
          <xdr:nvSpPr>
            <xdr:cNvPr id="4264" name="Text Box 168">
              <a:extLst>
                <a:ext uri="{FF2B5EF4-FFF2-40B4-BE49-F238E27FC236}">
                  <a16:creationId xmlns:a16="http://schemas.microsoft.com/office/drawing/2014/main" id="{00000000-0008-0000-0200-0000A8100000}"/>
                </a:ext>
              </a:extLst>
            </xdr:cNvPr>
            <xdr:cNvSpPr txBox="1">
              <a:spLocks noChangeArrowheads="1"/>
            </xdr:cNvSpPr>
          </xdr:nvSpPr>
          <xdr:spPr bwMode="auto">
            <a:xfrm>
              <a:off x="778" y="380"/>
              <a:ext cx="18" cy="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de-DE" sz="600" b="0" i="0" u="none" strike="noStrike" baseline="0">
                  <a:solidFill>
                    <a:srgbClr val="000000"/>
                  </a:solidFill>
                  <a:latin typeface="Arial"/>
                  <a:cs typeface="Arial"/>
                </a:rPr>
                <a:t>60°</a:t>
              </a:r>
            </a:p>
          </xdr:txBody>
        </xdr:sp>
      </xdr:grpSp>
    </xdr:grpSp>
    <xdr:clientData/>
  </xdr:twoCellAnchor>
  <xdr:twoCellAnchor>
    <xdr:from>
      <xdr:col>12</xdr:col>
      <xdr:colOff>266700</xdr:colOff>
      <xdr:row>15</xdr:row>
      <xdr:rowOff>9525</xdr:rowOff>
    </xdr:from>
    <xdr:to>
      <xdr:col>13</xdr:col>
      <xdr:colOff>276225</xdr:colOff>
      <xdr:row>17</xdr:row>
      <xdr:rowOff>276225</xdr:rowOff>
    </xdr:to>
    <xdr:grpSp>
      <xdr:nvGrpSpPr>
        <xdr:cNvPr id="4595" name="Group 169">
          <a:extLst>
            <a:ext uri="{FF2B5EF4-FFF2-40B4-BE49-F238E27FC236}">
              <a16:creationId xmlns:a16="http://schemas.microsoft.com/office/drawing/2014/main" id="{00000000-0008-0000-0200-0000F3110000}"/>
            </a:ext>
          </a:extLst>
        </xdr:cNvPr>
        <xdr:cNvGrpSpPr>
          <a:grpSpLocks/>
        </xdr:cNvGrpSpPr>
      </xdr:nvGrpSpPr>
      <xdr:grpSpPr bwMode="auto">
        <a:xfrm>
          <a:off x="5634567" y="3853392"/>
          <a:ext cx="449791" cy="706966"/>
          <a:chOff x="553" y="381"/>
          <a:chExt cx="41" cy="69"/>
        </a:xfrm>
      </xdr:grpSpPr>
      <xdr:grpSp>
        <xdr:nvGrpSpPr>
          <xdr:cNvPr id="4693" name="Group 170">
            <a:extLst>
              <a:ext uri="{FF2B5EF4-FFF2-40B4-BE49-F238E27FC236}">
                <a16:creationId xmlns:a16="http://schemas.microsoft.com/office/drawing/2014/main" id="{00000000-0008-0000-0200-000055120000}"/>
              </a:ext>
            </a:extLst>
          </xdr:cNvPr>
          <xdr:cNvGrpSpPr>
            <a:grpSpLocks/>
          </xdr:cNvGrpSpPr>
        </xdr:nvGrpSpPr>
        <xdr:grpSpPr bwMode="auto">
          <a:xfrm>
            <a:off x="573" y="423"/>
            <a:ext cx="19" cy="27"/>
            <a:chOff x="790" y="400"/>
            <a:chExt cx="23" cy="27"/>
          </a:xfrm>
        </xdr:grpSpPr>
        <xdr:sp macro="" textlink="">
          <xdr:nvSpPr>
            <xdr:cNvPr id="4701" name="Line 171">
              <a:extLst>
                <a:ext uri="{FF2B5EF4-FFF2-40B4-BE49-F238E27FC236}">
                  <a16:creationId xmlns:a16="http://schemas.microsoft.com/office/drawing/2014/main" id="{00000000-0008-0000-0200-00005D120000}"/>
                </a:ext>
              </a:extLst>
            </xdr:cNvPr>
            <xdr:cNvSpPr>
              <a:spLocks noChangeShapeType="1"/>
            </xdr:cNvSpPr>
          </xdr:nvSpPr>
          <xdr:spPr bwMode="auto">
            <a:xfrm>
              <a:off x="813" y="410"/>
              <a:ext cx="0" cy="9"/>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702" name="Line 172">
              <a:extLst>
                <a:ext uri="{FF2B5EF4-FFF2-40B4-BE49-F238E27FC236}">
                  <a16:creationId xmlns:a16="http://schemas.microsoft.com/office/drawing/2014/main" id="{00000000-0008-0000-0200-00005E120000}"/>
                </a:ext>
              </a:extLst>
            </xdr:cNvPr>
            <xdr:cNvSpPr>
              <a:spLocks noChangeShapeType="1"/>
            </xdr:cNvSpPr>
          </xdr:nvSpPr>
          <xdr:spPr bwMode="auto">
            <a:xfrm>
              <a:off x="790" y="400"/>
              <a:ext cx="0" cy="19"/>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269" name="Text Box 173">
              <a:extLst>
                <a:ext uri="{FF2B5EF4-FFF2-40B4-BE49-F238E27FC236}">
                  <a16:creationId xmlns:a16="http://schemas.microsoft.com/office/drawing/2014/main" id="{00000000-0008-0000-0200-0000AD100000}"/>
                </a:ext>
              </a:extLst>
            </xdr:cNvPr>
            <xdr:cNvSpPr txBox="1">
              <a:spLocks noChangeArrowheads="1"/>
            </xdr:cNvSpPr>
          </xdr:nvSpPr>
          <xdr:spPr bwMode="auto">
            <a:xfrm>
              <a:off x="798" y="415"/>
              <a:ext cx="11" cy="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de-DE" sz="600" b="0" i="0" u="none" strike="noStrike" baseline="0">
                  <a:solidFill>
                    <a:srgbClr val="000000"/>
                  </a:solidFill>
                  <a:latin typeface="Arial"/>
                  <a:cs typeface="Arial"/>
                </a:rPr>
                <a:t>l </a:t>
              </a:r>
            </a:p>
          </xdr:txBody>
        </xdr:sp>
        <xdr:sp macro="" textlink="">
          <xdr:nvSpPr>
            <xdr:cNvPr id="4704" name="Line 174">
              <a:extLst>
                <a:ext uri="{FF2B5EF4-FFF2-40B4-BE49-F238E27FC236}">
                  <a16:creationId xmlns:a16="http://schemas.microsoft.com/office/drawing/2014/main" id="{00000000-0008-0000-0200-000060120000}"/>
                </a:ext>
              </a:extLst>
            </xdr:cNvPr>
            <xdr:cNvSpPr>
              <a:spLocks noChangeShapeType="1"/>
            </xdr:cNvSpPr>
          </xdr:nvSpPr>
          <xdr:spPr bwMode="auto">
            <a:xfrm>
              <a:off x="790" y="415"/>
              <a:ext cx="23"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sm"/>
              <a:tailEnd type="triangle" w="med" len="sm"/>
            </a:ln>
            <a:extLst>
              <a:ext uri="{909E8E84-426E-40DD-AFC4-6F175D3DCCD1}">
                <a14:hiddenFill xmlns:a14="http://schemas.microsoft.com/office/drawing/2010/main">
                  <a:noFill/>
                </a14:hiddenFill>
              </a:ext>
            </a:extLst>
          </xdr:spPr>
        </xdr:sp>
      </xdr:grpSp>
      <xdr:grpSp>
        <xdr:nvGrpSpPr>
          <xdr:cNvPr id="4694" name="Group 175">
            <a:extLst>
              <a:ext uri="{FF2B5EF4-FFF2-40B4-BE49-F238E27FC236}">
                <a16:creationId xmlns:a16="http://schemas.microsoft.com/office/drawing/2014/main" id="{00000000-0008-0000-0200-000056120000}"/>
              </a:ext>
            </a:extLst>
          </xdr:cNvPr>
          <xdr:cNvGrpSpPr>
            <a:grpSpLocks/>
          </xdr:cNvGrpSpPr>
        </xdr:nvGrpSpPr>
        <xdr:grpSpPr bwMode="auto">
          <a:xfrm>
            <a:off x="553" y="381"/>
            <a:ext cx="26" cy="24"/>
            <a:chOff x="210" y="382"/>
            <a:chExt cx="26" cy="24"/>
          </a:xfrm>
        </xdr:grpSpPr>
        <xdr:sp macro="" textlink="">
          <xdr:nvSpPr>
            <xdr:cNvPr id="4698" name="Line 176">
              <a:extLst>
                <a:ext uri="{FF2B5EF4-FFF2-40B4-BE49-F238E27FC236}">
                  <a16:creationId xmlns:a16="http://schemas.microsoft.com/office/drawing/2014/main" id="{00000000-0008-0000-0200-00005A120000}"/>
                </a:ext>
              </a:extLst>
            </xdr:cNvPr>
            <xdr:cNvSpPr>
              <a:spLocks noChangeShapeType="1"/>
            </xdr:cNvSpPr>
          </xdr:nvSpPr>
          <xdr:spPr bwMode="auto">
            <a:xfrm>
              <a:off x="236" y="382"/>
              <a:ext cx="0" cy="19"/>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none" w="med" len="sm"/>
              <a:tailEnd type="triangle" w="sm" len="med"/>
            </a:ln>
            <a:extLst>
              <a:ext uri="{909E8E84-426E-40DD-AFC4-6F175D3DCCD1}">
                <a14:hiddenFill xmlns:a14="http://schemas.microsoft.com/office/drawing/2010/main">
                  <a:noFill/>
                </a14:hiddenFill>
              </a:ext>
            </a:extLst>
          </xdr:spPr>
        </xdr:sp>
        <xdr:sp macro="" textlink="">
          <xdr:nvSpPr>
            <xdr:cNvPr id="4699" name="Line 177">
              <a:extLst>
                <a:ext uri="{FF2B5EF4-FFF2-40B4-BE49-F238E27FC236}">
                  <a16:creationId xmlns:a16="http://schemas.microsoft.com/office/drawing/2014/main" id="{00000000-0008-0000-0200-00005B120000}"/>
                </a:ext>
              </a:extLst>
            </xdr:cNvPr>
            <xdr:cNvSpPr>
              <a:spLocks noChangeShapeType="1"/>
            </xdr:cNvSpPr>
          </xdr:nvSpPr>
          <xdr:spPr bwMode="auto">
            <a:xfrm>
              <a:off x="210" y="406"/>
              <a:ext cx="19"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none" w="med" len="sm"/>
              <a:tailEnd type="triangle" w="sm" len="med"/>
            </a:ln>
            <a:extLst>
              <a:ext uri="{909E8E84-426E-40DD-AFC4-6F175D3DCCD1}">
                <a14:hiddenFill xmlns:a14="http://schemas.microsoft.com/office/drawing/2010/main">
                  <a:noFill/>
                </a14:hiddenFill>
              </a:ext>
            </a:extLst>
          </xdr:spPr>
        </xdr:sp>
        <xdr:sp macro="" textlink="">
          <xdr:nvSpPr>
            <xdr:cNvPr id="4274" name="Text Box 178">
              <a:extLst>
                <a:ext uri="{FF2B5EF4-FFF2-40B4-BE49-F238E27FC236}">
                  <a16:creationId xmlns:a16="http://schemas.microsoft.com/office/drawing/2014/main" id="{00000000-0008-0000-0200-0000B2100000}"/>
                </a:ext>
              </a:extLst>
            </xdr:cNvPr>
            <xdr:cNvSpPr txBox="1">
              <a:spLocks noChangeArrowheads="1"/>
            </xdr:cNvSpPr>
          </xdr:nvSpPr>
          <xdr:spPr bwMode="auto">
            <a:xfrm>
              <a:off x="217" y="391"/>
              <a:ext cx="18" cy="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de-DE" sz="600" b="0" i="0" u="none" strike="noStrike" baseline="0">
                  <a:solidFill>
                    <a:srgbClr val="000000"/>
                  </a:solidFill>
                  <a:latin typeface="Arial"/>
                  <a:cs typeface="Arial"/>
                </a:rPr>
                <a:t>35°</a:t>
              </a:r>
            </a:p>
          </xdr:txBody>
        </xdr:sp>
      </xdr:grpSp>
      <xdr:grpSp>
        <xdr:nvGrpSpPr>
          <xdr:cNvPr id="4695" name="Group 179">
            <a:extLst>
              <a:ext uri="{FF2B5EF4-FFF2-40B4-BE49-F238E27FC236}">
                <a16:creationId xmlns:a16="http://schemas.microsoft.com/office/drawing/2014/main" id="{00000000-0008-0000-0200-000057120000}"/>
              </a:ext>
            </a:extLst>
          </xdr:cNvPr>
          <xdr:cNvGrpSpPr>
            <a:grpSpLocks/>
          </xdr:cNvGrpSpPr>
        </xdr:nvGrpSpPr>
        <xdr:grpSpPr bwMode="auto">
          <a:xfrm>
            <a:off x="572" y="395"/>
            <a:ext cx="22" cy="43"/>
            <a:chOff x="789" y="375"/>
            <a:chExt cx="26" cy="39"/>
          </a:xfrm>
        </xdr:grpSpPr>
        <xdr:pic>
          <xdr:nvPicPr>
            <xdr:cNvPr id="4696" name="Picture 180">
              <a:extLst>
                <a:ext uri="{FF2B5EF4-FFF2-40B4-BE49-F238E27FC236}">
                  <a16:creationId xmlns:a16="http://schemas.microsoft.com/office/drawing/2014/main" id="{00000000-0008-0000-0200-000058120000}"/>
                </a:ext>
              </a:extLst>
            </xdr:cNvPr>
            <xdr:cNvPicPr>
              <a:picLocks noChangeAspect="1" noChangeArrowheads="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l="22449" t="13435" r="22449" b="70816"/>
            <a:stretch>
              <a:fillRect/>
            </a:stretch>
          </xdr:blipFill>
          <xdr:spPr bwMode="auto">
            <a:xfrm>
              <a:off x="789" y="375"/>
              <a:ext cx="26" cy="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277" name="Text Box 181">
              <a:extLst>
                <a:ext uri="{FF2B5EF4-FFF2-40B4-BE49-F238E27FC236}">
                  <a16:creationId xmlns:a16="http://schemas.microsoft.com/office/drawing/2014/main" id="{00000000-0008-0000-0200-0000B5100000}"/>
                </a:ext>
              </a:extLst>
            </xdr:cNvPr>
            <xdr:cNvSpPr txBox="1">
              <a:spLocks noChangeArrowheads="1"/>
            </xdr:cNvSpPr>
          </xdr:nvSpPr>
          <xdr:spPr bwMode="auto">
            <a:xfrm>
              <a:off x="793" y="385"/>
              <a:ext cx="19"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1" i="0" u="none" strike="noStrike" baseline="0">
                  <a:solidFill>
                    <a:srgbClr val="000000"/>
                  </a:solidFill>
                  <a:latin typeface="Arial"/>
                  <a:cs typeface="Arial"/>
                </a:rPr>
                <a:t>D</a:t>
              </a:r>
            </a:p>
          </xdr:txBody>
        </xdr:sp>
      </xdr:grpSp>
    </xdr:grpSp>
    <xdr:clientData/>
  </xdr:twoCellAnchor>
  <xdr:twoCellAnchor>
    <xdr:from>
      <xdr:col>14</xdr:col>
      <xdr:colOff>219075</xdr:colOff>
      <xdr:row>16</xdr:row>
      <xdr:rowOff>47625</xdr:rowOff>
    </xdr:from>
    <xdr:to>
      <xdr:col>15</xdr:col>
      <xdr:colOff>352425</xdr:colOff>
      <xdr:row>17</xdr:row>
      <xdr:rowOff>266700</xdr:rowOff>
    </xdr:to>
    <xdr:grpSp>
      <xdr:nvGrpSpPr>
        <xdr:cNvPr id="4596" name="Group 182">
          <a:extLst>
            <a:ext uri="{FF2B5EF4-FFF2-40B4-BE49-F238E27FC236}">
              <a16:creationId xmlns:a16="http://schemas.microsoft.com/office/drawing/2014/main" id="{00000000-0008-0000-0200-0000F4110000}"/>
            </a:ext>
          </a:extLst>
        </xdr:cNvPr>
        <xdr:cNvGrpSpPr>
          <a:grpSpLocks/>
        </xdr:cNvGrpSpPr>
      </xdr:nvGrpSpPr>
      <xdr:grpSpPr bwMode="auto">
        <a:xfrm>
          <a:off x="6467475" y="3976158"/>
          <a:ext cx="573617" cy="574675"/>
          <a:chOff x="741" y="385"/>
          <a:chExt cx="41" cy="55"/>
        </a:xfrm>
      </xdr:grpSpPr>
      <xdr:grpSp>
        <xdr:nvGrpSpPr>
          <xdr:cNvPr id="4681" name="Group 183">
            <a:extLst>
              <a:ext uri="{FF2B5EF4-FFF2-40B4-BE49-F238E27FC236}">
                <a16:creationId xmlns:a16="http://schemas.microsoft.com/office/drawing/2014/main" id="{00000000-0008-0000-0200-000049120000}"/>
              </a:ext>
            </a:extLst>
          </xdr:cNvPr>
          <xdr:cNvGrpSpPr>
            <a:grpSpLocks/>
          </xdr:cNvGrpSpPr>
        </xdr:nvGrpSpPr>
        <xdr:grpSpPr bwMode="auto">
          <a:xfrm>
            <a:off x="750" y="394"/>
            <a:ext cx="32" cy="30"/>
            <a:chOff x="750" y="394"/>
            <a:chExt cx="32" cy="30"/>
          </a:xfrm>
        </xdr:grpSpPr>
        <xdr:pic>
          <xdr:nvPicPr>
            <xdr:cNvPr id="4691" name="Picture 184">
              <a:extLst>
                <a:ext uri="{FF2B5EF4-FFF2-40B4-BE49-F238E27FC236}">
                  <a16:creationId xmlns:a16="http://schemas.microsoft.com/office/drawing/2014/main" id="{00000000-0008-0000-0200-000053120000}"/>
                </a:ext>
              </a:extLst>
            </xdr:cNvPr>
            <xdr:cNvPicPr>
              <a:picLocks noChangeAspect="1" noChangeArrowheads="1"/>
            </xdr:cNvPicPr>
          </xdr:nvPicPr>
          <xdr:blipFill>
            <a:blip xmlns:r="http://schemas.openxmlformats.org/officeDocument/2006/relationships" r:embed="rId6" cstate="print">
              <a:clrChange>
                <a:clrFrom>
                  <a:srgbClr val="FFFFFF"/>
                </a:clrFrom>
                <a:clrTo>
                  <a:srgbClr val="FFFFFF">
                    <a:alpha val="0"/>
                  </a:srgbClr>
                </a:clrTo>
              </a:clrChange>
              <a:extLst>
                <a:ext uri="{28A0092B-C50C-407E-A947-70E740481C1C}">
                  <a14:useLocalDpi xmlns:a14="http://schemas.microsoft.com/office/drawing/2010/main" val="0"/>
                </a:ext>
              </a:extLst>
            </a:blip>
            <a:srcRect l="9525" t="89427" r="21768"/>
            <a:stretch>
              <a:fillRect/>
            </a:stretch>
          </xdr:blipFill>
          <xdr:spPr bwMode="auto">
            <a:xfrm>
              <a:off x="750" y="394"/>
              <a:ext cx="32" cy="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281" name="Text Box 185">
              <a:extLst>
                <a:ext uri="{FF2B5EF4-FFF2-40B4-BE49-F238E27FC236}">
                  <a16:creationId xmlns:a16="http://schemas.microsoft.com/office/drawing/2014/main" id="{00000000-0008-0000-0200-0000B9100000}"/>
                </a:ext>
              </a:extLst>
            </xdr:cNvPr>
            <xdr:cNvSpPr txBox="1">
              <a:spLocks noChangeArrowheads="1"/>
            </xdr:cNvSpPr>
          </xdr:nvSpPr>
          <xdr:spPr bwMode="auto">
            <a:xfrm>
              <a:off x="756" y="404"/>
              <a:ext cx="17"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1" i="0" u="none" strike="noStrike" baseline="0">
                  <a:solidFill>
                    <a:srgbClr val="000000"/>
                  </a:solidFill>
                  <a:latin typeface="Arial"/>
                  <a:cs typeface="Arial"/>
                </a:rPr>
                <a:t>W</a:t>
              </a:r>
            </a:p>
          </xdr:txBody>
        </xdr:sp>
      </xdr:grpSp>
      <xdr:grpSp>
        <xdr:nvGrpSpPr>
          <xdr:cNvPr id="4682" name="Group 186">
            <a:extLst>
              <a:ext uri="{FF2B5EF4-FFF2-40B4-BE49-F238E27FC236}">
                <a16:creationId xmlns:a16="http://schemas.microsoft.com/office/drawing/2014/main" id="{00000000-0008-0000-0200-00004A120000}"/>
              </a:ext>
            </a:extLst>
          </xdr:cNvPr>
          <xdr:cNvGrpSpPr>
            <a:grpSpLocks/>
          </xdr:cNvGrpSpPr>
        </xdr:nvGrpSpPr>
        <xdr:grpSpPr bwMode="auto">
          <a:xfrm>
            <a:off x="741" y="385"/>
            <a:ext cx="36" cy="15"/>
            <a:chOff x="741" y="385"/>
            <a:chExt cx="36" cy="15"/>
          </a:xfrm>
        </xdr:grpSpPr>
        <xdr:sp macro="" textlink="">
          <xdr:nvSpPr>
            <xdr:cNvPr id="4688" name="Line 187">
              <a:extLst>
                <a:ext uri="{FF2B5EF4-FFF2-40B4-BE49-F238E27FC236}">
                  <a16:creationId xmlns:a16="http://schemas.microsoft.com/office/drawing/2014/main" id="{00000000-0008-0000-0200-000050120000}"/>
                </a:ext>
              </a:extLst>
            </xdr:cNvPr>
            <xdr:cNvSpPr>
              <a:spLocks noChangeShapeType="1"/>
            </xdr:cNvSpPr>
          </xdr:nvSpPr>
          <xdr:spPr bwMode="auto">
            <a:xfrm>
              <a:off x="741" y="400"/>
              <a:ext cx="1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none" w="med" len="sm"/>
              <a:tailEnd type="triangle" w="sm" len="med"/>
            </a:ln>
            <a:extLst>
              <a:ext uri="{909E8E84-426E-40DD-AFC4-6F175D3DCCD1}">
                <a14:hiddenFill xmlns:a14="http://schemas.microsoft.com/office/drawing/2010/main">
                  <a:noFill/>
                </a14:hiddenFill>
              </a:ext>
            </a:extLst>
          </xdr:spPr>
        </xdr:sp>
        <xdr:sp macro="" textlink="">
          <xdr:nvSpPr>
            <xdr:cNvPr id="4689" name="Line 188">
              <a:extLst>
                <a:ext uri="{FF2B5EF4-FFF2-40B4-BE49-F238E27FC236}">
                  <a16:creationId xmlns:a16="http://schemas.microsoft.com/office/drawing/2014/main" id="{00000000-0008-0000-0200-000051120000}"/>
                </a:ext>
              </a:extLst>
            </xdr:cNvPr>
            <xdr:cNvSpPr>
              <a:spLocks noChangeShapeType="1"/>
            </xdr:cNvSpPr>
          </xdr:nvSpPr>
          <xdr:spPr bwMode="auto">
            <a:xfrm flipH="1">
              <a:off x="766" y="386"/>
              <a:ext cx="11" cy="12"/>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none" w="med" len="sm"/>
              <a:tailEnd type="triangle" w="sm" len="med"/>
            </a:ln>
            <a:extLst>
              <a:ext uri="{909E8E84-426E-40DD-AFC4-6F175D3DCCD1}">
                <a14:hiddenFill xmlns:a14="http://schemas.microsoft.com/office/drawing/2010/main">
                  <a:noFill/>
                </a14:hiddenFill>
              </a:ext>
            </a:extLst>
          </xdr:spPr>
        </xdr:sp>
        <xdr:sp macro="" textlink="">
          <xdr:nvSpPr>
            <xdr:cNvPr id="4285" name="Text Box 189">
              <a:extLst>
                <a:ext uri="{FF2B5EF4-FFF2-40B4-BE49-F238E27FC236}">
                  <a16:creationId xmlns:a16="http://schemas.microsoft.com/office/drawing/2014/main" id="{00000000-0008-0000-0200-0000BD100000}"/>
                </a:ext>
              </a:extLst>
            </xdr:cNvPr>
            <xdr:cNvSpPr txBox="1">
              <a:spLocks noChangeArrowheads="1"/>
            </xdr:cNvSpPr>
          </xdr:nvSpPr>
          <xdr:spPr bwMode="auto">
            <a:xfrm>
              <a:off x="752" y="385"/>
              <a:ext cx="18" cy="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de-DE" sz="600" b="0" i="0" u="none" strike="noStrike" baseline="0">
                  <a:solidFill>
                    <a:srgbClr val="000000"/>
                  </a:solidFill>
                  <a:latin typeface="Arial"/>
                  <a:cs typeface="Arial"/>
                </a:rPr>
                <a:t>80°</a:t>
              </a:r>
            </a:p>
          </xdr:txBody>
        </xdr:sp>
      </xdr:grpSp>
      <xdr:grpSp>
        <xdr:nvGrpSpPr>
          <xdr:cNvPr id="4683" name="Group 190">
            <a:extLst>
              <a:ext uri="{FF2B5EF4-FFF2-40B4-BE49-F238E27FC236}">
                <a16:creationId xmlns:a16="http://schemas.microsoft.com/office/drawing/2014/main" id="{00000000-0008-0000-0200-00004B120000}"/>
              </a:ext>
            </a:extLst>
          </xdr:cNvPr>
          <xdr:cNvGrpSpPr>
            <a:grpSpLocks/>
          </xdr:cNvGrpSpPr>
        </xdr:nvGrpSpPr>
        <xdr:grpSpPr bwMode="auto">
          <a:xfrm>
            <a:off x="751" y="423"/>
            <a:ext cx="15" cy="17"/>
            <a:chOff x="751" y="423"/>
            <a:chExt cx="15" cy="17"/>
          </a:xfrm>
        </xdr:grpSpPr>
        <xdr:sp macro="" textlink="">
          <xdr:nvSpPr>
            <xdr:cNvPr id="4684" name="Line 191">
              <a:extLst>
                <a:ext uri="{FF2B5EF4-FFF2-40B4-BE49-F238E27FC236}">
                  <a16:creationId xmlns:a16="http://schemas.microsoft.com/office/drawing/2014/main" id="{00000000-0008-0000-0200-00004C120000}"/>
                </a:ext>
              </a:extLst>
            </xdr:cNvPr>
            <xdr:cNvSpPr>
              <a:spLocks noChangeShapeType="1"/>
            </xdr:cNvSpPr>
          </xdr:nvSpPr>
          <xdr:spPr bwMode="auto">
            <a:xfrm>
              <a:off x="751" y="428"/>
              <a:ext cx="14"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sm" len="sm"/>
              <a:tailEnd type="triangle" w="sm" len="sm"/>
            </a:ln>
            <a:extLst>
              <a:ext uri="{909E8E84-426E-40DD-AFC4-6F175D3DCCD1}">
                <a14:hiddenFill xmlns:a14="http://schemas.microsoft.com/office/drawing/2010/main">
                  <a:noFill/>
                </a14:hiddenFill>
              </a:ext>
            </a:extLst>
          </xdr:spPr>
        </xdr:sp>
        <xdr:sp macro="" textlink="">
          <xdr:nvSpPr>
            <xdr:cNvPr id="4288" name="Text Box 192">
              <a:extLst>
                <a:ext uri="{FF2B5EF4-FFF2-40B4-BE49-F238E27FC236}">
                  <a16:creationId xmlns:a16="http://schemas.microsoft.com/office/drawing/2014/main" id="{00000000-0008-0000-0200-0000C0100000}"/>
                </a:ext>
              </a:extLst>
            </xdr:cNvPr>
            <xdr:cNvSpPr txBox="1">
              <a:spLocks noChangeArrowheads="1"/>
            </xdr:cNvSpPr>
          </xdr:nvSpPr>
          <xdr:spPr bwMode="auto">
            <a:xfrm>
              <a:off x="755" y="430"/>
              <a:ext cx="8" cy="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de-DE" sz="600" b="0" i="0" u="none" strike="noStrike" baseline="0">
                  <a:solidFill>
                    <a:srgbClr val="000000"/>
                  </a:solidFill>
                  <a:latin typeface="Arial"/>
                  <a:cs typeface="Arial"/>
                </a:rPr>
                <a:t>l</a:t>
              </a:r>
            </a:p>
          </xdr:txBody>
        </xdr:sp>
        <xdr:sp macro="" textlink="">
          <xdr:nvSpPr>
            <xdr:cNvPr id="4686" name="Line 193">
              <a:extLst>
                <a:ext uri="{FF2B5EF4-FFF2-40B4-BE49-F238E27FC236}">
                  <a16:creationId xmlns:a16="http://schemas.microsoft.com/office/drawing/2014/main" id="{00000000-0008-0000-0200-00004E120000}"/>
                </a:ext>
              </a:extLst>
            </xdr:cNvPr>
            <xdr:cNvSpPr>
              <a:spLocks noChangeShapeType="1"/>
            </xdr:cNvSpPr>
          </xdr:nvSpPr>
          <xdr:spPr bwMode="auto">
            <a:xfrm>
              <a:off x="751" y="423"/>
              <a:ext cx="0" cy="9"/>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687" name="Line 194">
              <a:extLst>
                <a:ext uri="{FF2B5EF4-FFF2-40B4-BE49-F238E27FC236}">
                  <a16:creationId xmlns:a16="http://schemas.microsoft.com/office/drawing/2014/main" id="{00000000-0008-0000-0200-00004F120000}"/>
                </a:ext>
              </a:extLst>
            </xdr:cNvPr>
            <xdr:cNvSpPr>
              <a:spLocks noChangeShapeType="1"/>
            </xdr:cNvSpPr>
          </xdr:nvSpPr>
          <xdr:spPr bwMode="auto">
            <a:xfrm>
              <a:off x="766" y="423"/>
              <a:ext cx="0" cy="9"/>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grpSp>
    <xdr:clientData/>
  </xdr:twoCellAnchor>
  <mc:AlternateContent xmlns:mc="http://schemas.openxmlformats.org/markup-compatibility/2006">
    <mc:Choice xmlns:a14="http://schemas.microsoft.com/office/drawing/2010/main" Requires="a14">
      <xdr:twoCellAnchor editAs="oneCell">
        <xdr:from>
          <xdr:col>4</xdr:col>
          <xdr:colOff>101600</xdr:colOff>
          <xdr:row>17</xdr:row>
          <xdr:rowOff>25400</xdr:rowOff>
        </xdr:from>
        <xdr:to>
          <xdr:col>5</xdr:col>
          <xdr:colOff>25400</xdr:colOff>
          <xdr:row>17</xdr:row>
          <xdr:rowOff>266700</xdr:rowOff>
        </xdr:to>
        <xdr:sp macro="" textlink="">
          <xdr:nvSpPr>
            <xdr:cNvPr id="4291" name="Check Box 195" hidden="1">
              <a:extLst>
                <a:ext uri="{63B3BB69-23CF-44E3-9099-C40C66FF867C}">
                  <a14:compatExt spid="_x0000_s4291"/>
                </a:ext>
                <a:ext uri="{FF2B5EF4-FFF2-40B4-BE49-F238E27FC236}">
                  <a16:creationId xmlns:a16="http://schemas.microsoft.com/office/drawing/2014/main" id="{00000000-0008-0000-0200-0000C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368300</xdr:colOff>
          <xdr:row>17</xdr:row>
          <xdr:rowOff>25400</xdr:rowOff>
        </xdr:from>
        <xdr:to>
          <xdr:col>6</xdr:col>
          <xdr:colOff>292100</xdr:colOff>
          <xdr:row>17</xdr:row>
          <xdr:rowOff>266700</xdr:rowOff>
        </xdr:to>
        <xdr:sp macro="" textlink="">
          <xdr:nvSpPr>
            <xdr:cNvPr id="4292" name="Check Box 196" hidden="1">
              <a:extLst>
                <a:ext uri="{63B3BB69-23CF-44E3-9099-C40C66FF867C}">
                  <a14:compatExt spid="_x0000_s4292"/>
                </a:ext>
                <a:ext uri="{FF2B5EF4-FFF2-40B4-BE49-F238E27FC236}">
                  <a16:creationId xmlns:a16="http://schemas.microsoft.com/office/drawing/2014/main" id="{00000000-0008-0000-0200-0000C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25400</xdr:colOff>
          <xdr:row>17</xdr:row>
          <xdr:rowOff>63500</xdr:rowOff>
        </xdr:from>
        <xdr:to>
          <xdr:col>11</xdr:col>
          <xdr:colOff>342900</xdr:colOff>
          <xdr:row>17</xdr:row>
          <xdr:rowOff>292100</xdr:rowOff>
        </xdr:to>
        <xdr:sp macro="" textlink="">
          <xdr:nvSpPr>
            <xdr:cNvPr id="4293" name="Check Box 197" hidden="1">
              <a:extLst>
                <a:ext uri="{63B3BB69-23CF-44E3-9099-C40C66FF867C}">
                  <a14:compatExt spid="_x0000_s4293"/>
                </a:ext>
                <a:ext uri="{FF2B5EF4-FFF2-40B4-BE49-F238E27FC236}">
                  <a16:creationId xmlns:a16="http://schemas.microsoft.com/office/drawing/2014/main" id="{00000000-0008-0000-0200-0000C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17</xdr:row>
          <xdr:rowOff>50800</xdr:rowOff>
        </xdr:from>
        <xdr:to>
          <xdr:col>13</xdr:col>
          <xdr:colOff>139700</xdr:colOff>
          <xdr:row>17</xdr:row>
          <xdr:rowOff>292100</xdr:rowOff>
        </xdr:to>
        <xdr:sp macro="" textlink="">
          <xdr:nvSpPr>
            <xdr:cNvPr id="4294" name="Check Box 198" hidden="1">
              <a:extLst>
                <a:ext uri="{63B3BB69-23CF-44E3-9099-C40C66FF867C}">
                  <a14:compatExt spid="_x0000_s4294"/>
                </a:ext>
                <a:ext uri="{FF2B5EF4-FFF2-40B4-BE49-F238E27FC236}">
                  <a16:creationId xmlns:a16="http://schemas.microsoft.com/office/drawing/2014/main" id="{00000000-0008-0000-0200-0000C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17</xdr:row>
          <xdr:rowOff>25400</xdr:rowOff>
        </xdr:from>
        <xdr:to>
          <xdr:col>14</xdr:col>
          <xdr:colOff>355600</xdr:colOff>
          <xdr:row>17</xdr:row>
          <xdr:rowOff>254000</xdr:rowOff>
        </xdr:to>
        <xdr:sp macro="" textlink="">
          <xdr:nvSpPr>
            <xdr:cNvPr id="4295" name="Check Box 199" hidden="1">
              <a:extLst>
                <a:ext uri="{63B3BB69-23CF-44E3-9099-C40C66FF867C}">
                  <a14:compatExt spid="_x0000_s4295"/>
                </a:ext>
                <a:ext uri="{FF2B5EF4-FFF2-40B4-BE49-F238E27FC236}">
                  <a16:creationId xmlns:a16="http://schemas.microsoft.com/office/drawing/2014/main" id="{00000000-0008-0000-0200-0000C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292100</xdr:colOff>
          <xdr:row>17</xdr:row>
          <xdr:rowOff>25400</xdr:rowOff>
        </xdr:from>
        <xdr:to>
          <xdr:col>9</xdr:col>
          <xdr:colOff>114300</xdr:colOff>
          <xdr:row>17</xdr:row>
          <xdr:rowOff>266700</xdr:rowOff>
        </xdr:to>
        <xdr:sp macro="" textlink="">
          <xdr:nvSpPr>
            <xdr:cNvPr id="4296" name="Check Box 200" hidden="1">
              <a:extLst>
                <a:ext uri="{63B3BB69-23CF-44E3-9099-C40C66FF867C}">
                  <a14:compatExt spid="_x0000_s4296"/>
                </a:ext>
                <a:ext uri="{FF2B5EF4-FFF2-40B4-BE49-F238E27FC236}">
                  <a16:creationId xmlns:a16="http://schemas.microsoft.com/office/drawing/2014/main" id="{00000000-0008-0000-0200-0000C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17</xdr:row>
          <xdr:rowOff>25400</xdr:rowOff>
        </xdr:from>
        <xdr:to>
          <xdr:col>10</xdr:col>
          <xdr:colOff>139700</xdr:colOff>
          <xdr:row>17</xdr:row>
          <xdr:rowOff>266700</xdr:rowOff>
        </xdr:to>
        <xdr:sp macro="" textlink="">
          <xdr:nvSpPr>
            <xdr:cNvPr id="4297" name="Check Box 201" hidden="1">
              <a:extLst>
                <a:ext uri="{63B3BB69-23CF-44E3-9099-C40C66FF867C}">
                  <a14:compatExt spid="_x0000_s4297"/>
                </a:ext>
                <a:ext uri="{FF2B5EF4-FFF2-40B4-BE49-F238E27FC236}">
                  <a16:creationId xmlns:a16="http://schemas.microsoft.com/office/drawing/2014/main" id="{00000000-0008-0000-0200-0000C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6</xdr:col>
      <xdr:colOff>152400</xdr:colOff>
      <xdr:row>18</xdr:row>
      <xdr:rowOff>28575</xdr:rowOff>
    </xdr:from>
    <xdr:to>
      <xdr:col>7</xdr:col>
      <xdr:colOff>333375</xdr:colOff>
      <xdr:row>19</xdr:row>
      <xdr:rowOff>47625</xdr:rowOff>
    </xdr:to>
    <xdr:pic>
      <xdr:nvPicPr>
        <xdr:cNvPr id="4597" name="Picture 202">
          <a:extLst>
            <a:ext uri="{FF2B5EF4-FFF2-40B4-BE49-F238E27FC236}">
              <a16:creationId xmlns:a16="http://schemas.microsoft.com/office/drawing/2014/main" id="{00000000-0008-0000-0200-0000F5110000}"/>
            </a:ext>
          </a:extLst>
        </xdr:cNvPr>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extLst>
            <a:ext uri="{28A0092B-C50C-407E-A947-70E740481C1C}">
              <a14:useLocalDpi xmlns:a14="http://schemas.microsoft.com/office/drawing/2010/main" val="0"/>
            </a:ext>
          </a:extLst>
        </a:blip>
        <a:srcRect l="26471" t="17337" r="9804" b="68112"/>
        <a:stretch>
          <a:fillRect/>
        </a:stretch>
      </xdr:blipFill>
      <xdr:spPr bwMode="auto">
        <a:xfrm>
          <a:off x="3038475" y="5448300"/>
          <a:ext cx="56197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190500</xdr:colOff>
      <xdr:row>18</xdr:row>
      <xdr:rowOff>19050</xdr:rowOff>
    </xdr:from>
    <xdr:to>
      <xdr:col>5</xdr:col>
      <xdr:colOff>361950</xdr:colOff>
      <xdr:row>19</xdr:row>
      <xdr:rowOff>57150</xdr:rowOff>
    </xdr:to>
    <xdr:pic>
      <xdr:nvPicPr>
        <xdr:cNvPr id="4598" name="Picture 203">
          <a:extLst>
            <a:ext uri="{FF2B5EF4-FFF2-40B4-BE49-F238E27FC236}">
              <a16:creationId xmlns:a16="http://schemas.microsoft.com/office/drawing/2014/main" id="{00000000-0008-0000-0200-0000F6110000}"/>
            </a:ext>
          </a:extLst>
        </xdr:cNvPr>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extLst>
            <a:ext uri="{28A0092B-C50C-407E-A947-70E740481C1C}">
              <a14:useLocalDpi xmlns:a14="http://schemas.microsoft.com/office/drawing/2010/main" val="0"/>
            </a:ext>
          </a:extLst>
        </a:blip>
        <a:srcRect l="26471" r="9804" b="84830"/>
        <a:stretch>
          <a:fillRect/>
        </a:stretch>
      </xdr:blipFill>
      <xdr:spPr bwMode="auto">
        <a:xfrm>
          <a:off x="2314575" y="5438775"/>
          <a:ext cx="55245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180975</xdr:colOff>
      <xdr:row>18</xdr:row>
      <xdr:rowOff>47625</xdr:rowOff>
    </xdr:from>
    <xdr:to>
      <xdr:col>9</xdr:col>
      <xdr:colOff>247650</xdr:colOff>
      <xdr:row>19</xdr:row>
      <xdr:rowOff>57150</xdr:rowOff>
    </xdr:to>
    <xdr:pic>
      <xdr:nvPicPr>
        <xdr:cNvPr id="4599" name="Picture 204">
          <a:extLst>
            <a:ext uri="{FF2B5EF4-FFF2-40B4-BE49-F238E27FC236}">
              <a16:creationId xmlns:a16="http://schemas.microsoft.com/office/drawing/2014/main" id="{00000000-0008-0000-0200-0000F7110000}"/>
            </a:ext>
          </a:extLst>
        </xdr:cNvPr>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extLst>
            <a:ext uri="{28A0092B-C50C-407E-A947-70E740481C1C}">
              <a14:useLocalDpi xmlns:a14="http://schemas.microsoft.com/office/drawing/2010/main" val="0"/>
            </a:ext>
          </a:extLst>
        </a:blip>
        <a:srcRect l="26471" t="34674" r="9804" b="51085"/>
        <a:stretch>
          <a:fillRect/>
        </a:stretch>
      </xdr:blipFill>
      <xdr:spPr bwMode="auto">
        <a:xfrm>
          <a:off x="3829050" y="5467350"/>
          <a:ext cx="5524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180975</xdr:colOff>
      <xdr:row>18</xdr:row>
      <xdr:rowOff>66675</xdr:rowOff>
    </xdr:from>
    <xdr:to>
      <xdr:col>16</xdr:col>
      <xdr:colOff>28575</xdr:colOff>
      <xdr:row>19</xdr:row>
      <xdr:rowOff>47625</xdr:rowOff>
    </xdr:to>
    <xdr:pic>
      <xdr:nvPicPr>
        <xdr:cNvPr id="4600" name="Picture 205">
          <a:extLst>
            <a:ext uri="{FF2B5EF4-FFF2-40B4-BE49-F238E27FC236}">
              <a16:creationId xmlns:a16="http://schemas.microsoft.com/office/drawing/2014/main" id="{00000000-0008-0000-0200-0000F8110000}"/>
            </a:ext>
          </a:extLst>
        </xdr:cNvPr>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extLst>
            <a:ext uri="{28A0092B-C50C-407E-A947-70E740481C1C}">
              <a14:useLocalDpi xmlns:a14="http://schemas.microsoft.com/office/drawing/2010/main" val="0"/>
            </a:ext>
          </a:extLst>
        </a:blip>
        <a:srcRect l="27272" t="85869" b="362"/>
        <a:stretch>
          <a:fillRect/>
        </a:stretch>
      </xdr:blipFill>
      <xdr:spPr bwMode="auto">
        <a:xfrm>
          <a:off x="6429375" y="5486400"/>
          <a:ext cx="6096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190500</xdr:colOff>
      <xdr:row>18</xdr:row>
      <xdr:rowOff>47625</xdr:rowOff>
    </xdr:from>
    <xdr:to>
      <xdr:col>11</xdr:col>
      <xdr:colOff>352425</xdr:colOff>
      <xdr:row>19</xdr:row>
      <xdr:rowOff>47625</xdr:rowOff>
    </xdr:to>
    <xdr:pic>
      <xdr:nvPicPr>
        <xdr:cNvPr id="4601" name="Picture 206">
          <a:extLst>
            <a:ext uri="{FF2B5EF4-FFF2-40B4-BE49-F238E27FC236}">
              <a16:creationId xmlns:a16="http://schemas.microsoft.com/office/drawing/2014/main" id="{00000000-0008-0000-0200-0000F9110000}"/>
            </a:ext>
          </a:extLst>
        </xdr:cNvPr>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extLst>
            <a:ext uri="{28A0092B-C50C-407E-A947-70E740481C1C}">
              <a14:useLocalDpi xmlns:a14="http://schemas.microsoft.com/office/drawing/2010/main" val="0"/>
            </a:ext>
          </a:extLst>
        </a:blip>
        <a:srcRect l="26471" t="51392" r="9804" b="34367"/>
        <a:stretch>
          <a:fillRect/>
        </a:stretch>
      </xdr:blipFill>
      <xdr:spPr bwMode="auto">
        <a:xfrm>
          <a:off x="4914900" y="5467350"/>
          <a:ext cx="5429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200025</xdr:colOff>
      <xdr:row>18</xdr:row>
      <xdr:rowOff>57150</xdr:rowOff>
    </xdr:from>
    <xdr:to>
      <xdr:col>13</xdr:col>
      <xdr:colOff>352425</xdr:colOff>
      <xdr:row>19</xdr:row>
      <xdr:rowOff>76200</xdr:rowOff>
    </xdr:to>
    <xdr:pic>
      <xdr:nvPicPr>
        <xdr:cNvPr id="4602" name="Picture 207">
          <a:extLst>
            <a:ext uri="{FF2B5EF4-FFF2-40B4-BE49-F238E27FC236}">
              <a16:creationId xmlns:a16="http://schemas.microsoft.com/office/drawing/2014/main" id="{00000000-0008-0000-0200-0000FA110000}"/>
            </a:ext>
          </a:extLst>
        </xdr:cNvPr>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extLst>
            <a:ext uri="{28A0092B-C50C-407E-A947-70E740481C1C}">
              <a14:useLocalDpi xmlns:a14="http://schemas.microsoft.com/office/drawing/2010/main" val="0"/>
            </a:ext>
          </a:extLst>
        </a:blip>
        <a:srcRect l="26471" t="68419" r="9804" b="16721"/>
        <a:stretch>
          <a:fillRect/>
        </a:stretch>
      </xdr:blipFill>
      <xdr:spPr bwMode="auto">
        <a:xfrm>
          <a:off x="5686425" y="5476875"/>
          <a:ext cx="53340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38100</xdr:colOff>
          <xdr:row>18</xdr:row>
          <xdr:rowOff>101600</xdr:rowOff>
        </xdr:from>
        <xdr:to>
          <xdr:col>4</xdr:col>
          <xdr:colOff>355600</xdr:colOff>
          <xdr:row>18</xdr:row>
          <xdr:rowOff>342900</xdr:rowOff>
        </xdr:to>
        <xdr:sp macro="" textlink="">
          <xdr:nvSpPr>
            <xdr:cNvPr id="4304" name="Check Box 208" hidden="1">
              <a:extLst>
                <a:ext uri="{63B3BB69-23CF-44E3-9099-C40C66FF867C}">
                  <a14:compatExt spid="_x0000_s4304"/>
                </a:ext>
                <a:ext uri="{FF2B5EF4-FFF2-40B4-BE49-F238E27FC236}">
                  <a16:creationId xmlns:a16="http://schemas.microsoft.com/office/drawing/2014/main" id="{00000000-0008-0000-0200-0000D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101600</xdr:rowOff>
        </xdr:from>
        <xdr:to>
          <xdr:col>6</xdr:col>
          <xdr:colOff>317500</xdr:colOff>
          <xdr:row>18</xdr:row>
          <xdr:rowOff>342900</xdr:rowOff>
        </xdr:to>
        <xdr:sp macro="" textlink="">
          <xdr:nvSpPr>
            <xdr:cNvPr id="4305" name="Check Box 209" hidden="1">
              <a:extLst>
                <a:ext uri="{63B3BB69-23CF-44E3-9099-C40C66FF867C}">
                  <a14:compatExt spid="_x0000_s4305"/>
                </a:ext>
                <a:ext uri="{FF2B5EF4-FFF2-40B4-BE49-F238E27FC236}">
                  <a16:creationId xmlns:a16="http://schemas.microsoft.com/office/drawing/2014/main" id="{00000000-0008-0000-0200-0000D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18</xdr:row>
          <xdr:rowOff>114300</xdr:rowOff>
        </xdr:from>
        <xdr:to>
          <xdr:col>8</xdr:col>
          <xdr:colOff>330200</xdr:colOff>
          <xdr:row>18</xdr:row>
          <xdr:rowOff>355600</xdr:rowOff>
        </xdr:to>
        <xdr:sp macro="" textlink="">
          <xdr:nvSpPr>
            <xdr:cNvPr id="4306" name="Check Box 210" hidden="1">
              <a:extLst>
                <a:ext uri="{63B3BB69-23CF-44E3-9099-C40C66FF867C}">
                  <a14:compatExt spid="_x0000_s4306"/>
                </a:ext>
                <a:ext uri="{FF2B5EF4-FFF2-40B4-BE49-F238E27FC236}">
                  <a16:creationId xmlns:a16="http://schemas.microsoft.com/office/drawing/2014/main" id="{00000000-0008-0000-0200-0000D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18</xdr:row>
          <xdr:rowOff>101600</xdr:rowOff>
        </xdr:from>
        <xdr:to>
          <xdr:col>10</xdr:col>
          <xdr:colOff>342900</xdr:colOff>
          <xdr:row>18</xdr:row>
          <xdr:rowOff>342900</xdr:rowOff>
        </xdr:to>
        <xdr:sp macro="" textlink="">
          <xdr:nvSpPr>
            <xdr:cNvPr id="4307" name="Check Box 211" hidden="1">
              <a:extLst>
                <a:ext uri="{63B3BB69-23CF-44E3-9099-C40C66FF867C}">
                  <a14:compatExt spid="_x0000_s4307"/>
                </a:ext>
                <a:ext uri="{FF2B5EF4-FFF2-40B4-BE49-F238E27FC236}">
                  <a16:creationId xmlns:a16="http://schemas.microsoft.com/office/drawing/2014/main" id="{00000000-0008-0000-0200-0000D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18</xdr:row>
          <xdr:rowOff>101600</xdr:rowOff>
        </xdr:from>
        <xdr:to>
          <xdr:col>12</xdr:col>
          <xdr:colOff>355600</xdr:colOff>
          <xdr:row>18</xdr:row>
          <xdr:rowOff>342900</xdr:rowOff>
        </xdr:to>
        <xdr:sp macro="" textlink="">
          <xdr:nvSpPr>
            <xdr:cNvPr id="4308" name="Check Box 212" hidden="1">
              <a:extLst>
                <a:ext uri="{63B3BB69-23CF-44E3-9099-C40C66FF867C}">
                  <a14:compatExt spid="_x0000_s4308"/>
                </a:ext>
                <a:ext uri="{FF2B5EF4-FFF2-40B4-BE49-F238E27FC236}">
                  <a16:creationId xmlns:a16="http://schemas.microsoft.com/office/drawing/2014/main" id="{00000000-0008-0000-0200-0000D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18</xdr:row>
          <xdr:rowOff>101600</xdr:rowOff>
        </xdr:from>
        <xdr:to>
          <xdr:col>14</xdr:col>
          <xdr:colOff>317500</xdr:colOff>
          <xdr:row>18</xdr:row>
          <xdr:rowOff>342900</xdr:rowOff>
        </xdr:to>
        <xdr:sp macro="" textlink="">
          <xdr:nvSpPr>
            <xdr:cNvPr id="4309" name="Check Box 213" hidden="1">
              <a:extLst>
                <a:ext uri="{63B3BB69-23CF-44E3-9099-C40C66FF867C}">
                  <a14:compatExt spid="_x0000_s4309"/>
                </a:ext>
                <a:ext uri="{FF2B5EF4-FFF2-40B4-BE49-F238E27FC236}">
                  <a16:creationId xmlns:a16="http://schemas.microsoft.com/office/drawing/2014/main" id="{00000000-0008-0000-0200-0000D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63500</xdr:colOff>
          <xdr:row>18</xdr:row>
          <xdr:rowOff>139700</xdr:rowOff>
        </xdr:from>
        <xdr:to>
          <xdr:col>17</xdr:col>
          <xdr:colOff>88900</xdr:colOff>
          <xdr:row>18</xdr:row>
          <xdr:rowOff>317500</xdr:rowOff>
        </xdr:to>
        <xdr:sp macro="" textlink="">
          <xdr:nvSpPr>
            <xdr:cNvPr id="4312" name="Check Box 216" hidden="1">
              <a:extLst>
                <a:ext uri="{63B3BB69-23CF-44E3-9099-C40C66FF867C}">
                  <a14:compatExt spid="_x0000_s4312"/>
                </a:ext>
                <a:ext uri="{FF2B5EF4-FFF2-40B4-BE49-F238E27FC236}">
                  <a16:creationId xmlns:a16="http://schemas.microsoft.com/office/drawing/2014/main" id="{00000000-0008-0000-0200-0000D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15</xdr:col>
      <xdr:colOff>200025</xdr:colOff>
      <xdr:row>20</xdr:row>
      <xdr:rowOff>1047750</xdr:rowOff>
    </xdr:from>
    <xdr:to>
      <xdr:col>16</xdr:col>
      <xdr:colOff>285750</xdr:colOff>
      <xdr:row>20</xdr:row>
      <xdr:rowOff>1628775</xdr:rowOff>
    </xdr:to>
    <xdr:pic>
      <xdr:nvPicPr>
        <xdr:cNvPr id="4603" name="Picture 217">
          <a:extLst>
            <a:ext uri="{FF2B5EF4-FFF2-40B4-BE49-F238E27FC236}">
              <a16:creationId xmlns:a16="http://schemas.microsoft.com/office/drawing/2014/main" id="{00000000-0008-0000-0200-0000FB110000}"/>
            </a:ext>
          </a:extLst>
        </xdr:cNvPr>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l="69354" t="23856" r="15860" b="53922"/>
        <a:stretch>
          <a:fillRect/>
        </a:stretch>
      </xdr:blipFill>
      <xdr:spPr bwMode="auto">
        <a:xfrm>
          <a:off x="5991225" y="6134100"/>
          <a:ext cx="46672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247650</xdr:colOff>
      <xdr:row>20</xdr:row>
      <xdr:rowOff>104775</xdr:rowOff>
    </xdr:from>
    <xdr:to>
      <xdr:col>7</xdr:col>
      <xdr:colOff>323850</xdr:colOff>
      <xdr:row>20</xdr:row>
      <xdr:rowOff>685800</xdr:rowOff>
    </xdr:to>
    <xdr:pic>
      <xdr:nvPicPr>
        <xdr:cNvPr id="4604" name="Picture 219">
          <a:extLst>
            <a:ext uri="{FF2B5EF4-FFF2-40B4-BE49-F238E27FC236}">
              <a16:creationId xmlns:a16="http://schemas.microsoft.com/office/drawing/2014/main" id="{00000000-0008-0000-0200-0000FC110000}"/>
            </a:ext>
          </a:extLst>
        </xdr:cNvPr>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t="5882" r="87097" b="74184"/>
        <a:stretch>
          <a:fillRect/>
        </a:stretch>
      </xdr:blipFill>
      <xdr:spPr bwMode="auto">
        <a:xfrm>
          <a:off x="3133725" y="5962650"/>
          <a:ext cx="45720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47625</xdr:colOff>
      <xdr:row>20</xdr:row>
      <xdr:rowOff>104775</xdr:rowOff>
    </xdr:from>
    <xdr:to>
      <xdr:col>9</xdr:col>
      <xdr:colOff>38100</xdr:colOff>
      <xdr:row>20</xdr:row>
      <xdr:rowOff>695325</xdr:rowOff>
    </xdr:to>
    <xdr:pic>
      <xdr:nvPicPr>
        <xdr:cNvPr id="4605" name="Picture 220">
          <a:extLst>
            <a:ext uri="{FF2B5EF4-FFF2-40B4-BE49-F238E27FC236}">
              <a16:creationId xmlns:a16="http://schemas.microsoft.com/office/drawing/2014/main" id="{00000000-0008-0000-0200-0000FD110000}"/>
            </a:ext>
          </a:extLst>
        </xdr:cNvPr>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l="16667" t="5556" r="69893" b="74184"/>
        <a:stretch>
          <a:fillRect/>
        </a:stretch>
      </xdr:blipFill>
      <xdr:spPr bwMode="auto">
        <a:xfrm>
          <a:off x="3695700" y="5962650"/>
          <a:ext cx="47625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66675</xdr:colOff>
      <xdr:row>20</xdr:row>
      <xdr:rowOff>38100</xdr:rowOff>
    </xdr:from>
    <xdr:to>
      <xdr:col>11</xdr:col>
      <xdr:colOff>28575</xdr:colOff>
      <xdr:row>20</xdr:row>
      <xdr:rowOff>638175</xdr:rowOff>
    </xdr:to>
    <xdr:pic>
      <xdr:nvPicPr>
        <xdr:cNvPr id="4606" name="Picture 221">
          <a:extLst>
            <a:ext uri="{FF2B5EF4-FFF2-40B4-BE49-F238E27FC236}">
              <a16:creationId xmlns:a16="http://schemas.microsoft.com/office/drawing/2014/main" id="{00000000-0008-0000-0200-0000FE110000}"/>
            </a:ext>
          </a:extLst>
        </xdr:cNvPr>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l="39247" t="981" r="50537" b="75163"/>
        <a:stretch>
          <a:fillRect/>
        </a:stretch>
      </xdr:blipFill>
      <xdr:spPr bwMode="auto">
        <a:xfrm>
          <a:off x="4791075" y="5895975"/>
          <a:ext cx="3429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266700</xdr:colOff>
      <xdr:row>20</xdr:row>
      <xdr:rowOff>57150</xdr:rowOff>
    </xdr:from>
    <xdr:to>
      <xdr:col>12</xdr:col>
      <xdr:colOff>209550</xdr:colOff>
      <xdr:row>20</xdr:row>
      <xdr:rowOff>619125</xdr:rowOff>
    </xdr:to>
    <xdr:pic>
      <xdr:nvPicPr>
        <xdr:cNvPr id="4607" name="Picture 222">
          <a:extLst>
            <a:ext uri="{FF2B5EF4-FFF2-40B4-BE49-F238E27FC236}">
              <a16:creationId xmlns:a16="http://schemas.microsoft.com/office/drawing/2014/main" id="{00000000-0008-0000-0200-0000FF110000}"/>
            </a:ext>
          </a:extLst>
        </xdr:cNvPr>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l="55914" t="1961" r="34677" b="76471"/>
        <a:stretch>
          <a:fillRect/>
        </a:stretch>
      </xdr:blipFill>
      <xdr:spPr bwMode="auto">
        <a:xfrm>
          <a:off x="5372100" y="5915025"/>
          <a:ext cx="3238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66675</xdr:colOff>
      <xdr:row>20</xdr:row>
      <xdr:rowOff>38100</xdr:rowOff>
    </xdr:from>
    <xdr:to>
      <xdr:col>13</xdr:col>
      <xdr:colOff>371475</xdr:colOff>
      <xdr:row>20</xdr:row>
      <xdr:rowOff>647700</xdr:rowOff>
    </xdr:to>
    <xdr:pic>
      <xdr:nvPicPr>
        <xdr:cNvPr id="4608" name="Picture 223">
          <a:extLst>
            <a:ext uri="{FF2B5EF4-FFF2-40B4-BE49-F238E27FC236}">
              <a16:creationId xmlns:a16="http://schemas.microsoft.com/office/drawing/2014/main" id="{00000000-0008-0000-0200-000000120000}"/>
            </a:ext>
          </a:extLst>
        </xdr:cNvPr>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l="74463" t="1634" r="16129" b="75163"/>
        <a:stretch>
          <a:fillRect/>
        </a:stretch>
      </xdr:blipFill>
      <xdr:spPr bwMode="auto">
        <a:xfrm>
          <a:off x="5934075" y="5895975"/>
          <a:ext cx="3048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190500</xdr:colOff>
      <xdr:row>20</xdr:row>
      <xdr:rowOff>19050</xdr:rowOff>
    </xdr:from>
    <xdr:to>
      <xdr:col>15</xdr:col>
      <xdr:colOff>133350</xdr:colOff>
      <xdr:row>20</xdr:row>
      <xdr:rowOff>628650</xdr:rowOff>
    </xdr:to>
    <xdr:pic>
      <xdr:nvPicPr>
        <xdr:cNvPr id="4609" name="Picture 224">
          <a:extLst>
            <a:ext uri="{FF2B5EF4-FFF2-40B4-BE49-F238E27FC236}">
              <a16:creationId xmlns:a16="http://schemas.microsoft.com/office/drawing/2014/main" id="{00000000-0008-0000-0200-000001120000}"/>
            </a:ext>
          </a:extLst>
        </xdr:cNvPr>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l="89516" t="981" r="537" b="76143"/>
        <a:stretch>
          <a:fillRect/>
        </a:stretch>
      </xdr:blipFill>
      <xdr:spPr bwMode="auto">
        <a:xfrm>
          <a:off x="6438900" y="5876925"/>
          <a:ext cx="32385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180975</xdr:colOff>
      <xdr:row>20</xdr:row>
      <xdr:rowOff>95250</xdr:rowOff>
    </xdr:from>
    <xdr:to>
      <xdr:col>16</xdr:col>
      <xdr:colOff>190500</xdr:colOff>
      <xdr:row>20</xdr:row>
      <xdr:rowOff>666750</xdr:rowOff>
    </xdr:to>
    <xdr:pic>
      <xdr:nvPicPr>
        <xdr:cNvPr id="4610" name="Picture 225">
          <a:extLst>
            <a:ext uri="{FF2B5EF4-FFF2-40B4-BE49-F238E27FC236}">
              <a16:creationId xmlns:a16="http://schemas.microsoft.com/office/drawing/2014/main" id="{00000000-0008-0000-0200-000002120000}"/>
            </a:ext>
          </a:extLst>
        </xdr:cNvPr>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l="1076" t="27451" r="87096" b="51634"/>
        <a:stretch>
          <a:fillRect/>
        </a:stretch>
      </xdr:blipFill>
      <xdr:spPr bwMode="auto">
        <a:xfrm>
          <a:off x="6810375" y="5953125"/>
          <a:ext cx="3905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285750</xdr:colOff>
      <xdr:row>20</xdr:row>
      <xdr:rowOff>76200</xdr:rowOff>
    </xdr:from>
    <xdr:to>
      <xdr:col>17</xdr:col>
      <xdr:colOff>390525</xdr:colOff>
      <xdr:row>20</xdr:row>
      <xdr:rowOff>609600</xdr:rowOff>
    </xdr:to>
    <xdr:pic>
      <xdr:nvPicPr>
        <xdr:cNvPr id="4611" name="Picture 226">
          <a:extLst>
            <a:ext uri="{FF2B5EF4-FFF2-40B4-BE49-F238E27FC236}">
              <a16:creationId xmlns:a16="http://schemas.microsoft.com/office/drawing/2014/main" id="{00000000-0008-0000-0200-000003120000}"/>
            </a:ext>
          </a:extLst>
        </xdr:cNvPr>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l="17473" t="26797" r="69356" b="53268"/>
        <a:stretch>
          <a:fillRect/>
        </a:stretch>
      </xdr:blipFill>
      <xdr:spPr bwMode="auto">
        <a:xfrm>
          <a:off x="7296150" y="5934075"/>
          <a:ext cx="4286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447675</xdr:colOff>
      <xdr:row>20</xdr:row>
      <xdr:rowOff>152400</xdr:rowOff>
    </xdr:from>
    <xdr:to>
      <xdr:col>19</xdr:col>
      <xdr:colOff>38100</xdr:colOff>
      <xdr:row>20</xdr:row>
      <xdr:rowOff>685800</xdr:rowOff>
    </xdr:to>
    <xdr:pic>
      <xdr:nvPicPr>
        <xdr:cNvPr id="4612" name="Picture 227">
          <a:extLst>
            <a:ext uri="{FF2B5EF4-FFF2-40B4-BE49-F238E27FC236}">
              <a16:creationId xmlns:a16="http://schemas.microsoft.com/office/drawing/2014/main" id="{00000000-0008-0000-0200-000004120000}"/>
            </a:ext>
          </a:extLst>
        </xdr:cNvPr>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l="34409" t="27777" r="52957" b="52289"/>
        <a:stretch>
          <a:fillRect/>
        </a:stretch>
      </xdr:blipFill>
      <xdr:spPr bwMode="auto">
        <a:xfrm>
          <a:off x="7229475" y="5543550"/>
          <a:ext cx="40957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238125</xdr:colOff>
      <xdr:row>20</xdr:row>
      <xdr:rowOff>123825</xdr:rowOff>
    </xdr:from>
    <xdr:to>
      <xdr:col>19</xdr:col>
      <xdr:colOff>523875</xdr:colOff>
      <xdr:row>20</xdr:row>
      <xdr:rowOff>695325</xdr:rowOff>
    </xdr:to>
    <xdr:pic>
      <xdr:nvPicPr>
        <xdr:cNvPr id="4613" name="Picture 228">
          <a:extLst>
            <a:ext uri="{FF2B5EF4-FFF2-40B4-BE49-F238E27FC236}">
              <a16:creationId xmlns:a16="http://schemas.microsoft.com/office/drawing/2014/main" id="{00000000-0008-0000-0200-000005120000}"/>
            </a:ext>
          </a:extLst>
        </xdr:cNvPr>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l="55646" t="24837" r="34946" b="52287"/>
        <a:stretch>
          <a:fillRect/>
        </a:stretch>
      </xdr:blipFill>
      <xdr:spPr bwMode="auto">
        <a:xfrm>
          <a:off x="7800975" y="5514975"/>
          <a:ext cx="28575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142875</xdr:colOff>
      <xdr:row>20</xdr:row>
      <xdr:rowOff>1076325</xdr:rowOff>
    </xdr:from>
    <xdr:to>
      <xdr:col>17</xdr:col>
      <xdr:colOff>438150</xdr:colOff>
      <xdr:row>20</xdr:row>
      <xdr:rowOff>1647825</xdr:rowOff>
    </xdr:to>
    <xdr:pic>
      <xdr:nvPicPr>
        <xdr:cNvPr id="4614" name="Picture 229">
          <a:extLst>
            <a:ext uri="{FF2B5EF4-FFF2-40B4-BE49-F238E27FC236}">
              <a16:creationId xmlns:a16="http://schemas.microsoft.com/office/drawing/2014/main" id="{00000000-0008-0000-0200-000006120000}"/>
            </a:ext>
          </a:extLst>
        </xdr:cNvPr>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l="89247" t="25490" r="1613" b="52942"/>
        <a:stretch>
          <a:fillRect/>
        </a:stretch>
      </xdr:blipFill>
      <xdr:spPr bwMode="auto">
        <a:xfrm>
          <a:off x="6638925" y="6162675"/>
          <a:ext cx="2952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114300</xdr:colOff>
      <xdr:row>20</xdr:row>
      <xdr:rowOff>1000125</xdr:rowOff>
    </xdr:from>
    <xdr:to>
      <xdr:col>19</xdr:col>
      <xdr:colOff>114300</xdr:colOff>
      <xdr:row>20</xdr:row>
      <xdr:rowOff>1581150</xdr:rowOff>
    </xdr:to>
    <xdr:pic>
      <xdr:nvPicPr>
        <xdr:cNvPr id="4615" name="Picture 230">
          <a:extLst>
            <a:ext uri="{FF2B5EF4-FFF2-40B4-BE49-F238E27FC236}">
              <a16:creationId xmlns:a16="http://schemas.microsoft.com/office/drawing/2014/main" id="{00000000-0008-0000-0200-000007120000}"/>
            </a:ext>
          </a:extLst>
        </xdr:cNvPr>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l="4839" t="49347" r="86559" b="28758"/>
        <a:stretch>
          <a:fillRect/>
        </a:stretch>
      </xdr:blipFill>
      <xdr:spPr bwMode="auto">
        <a:xfrm>
          <a:off x="7153275" y="6086475"/>
          <a:ext cx="27622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266700</xdr:colOff>
      <xdr:row>20</xdr:row>
      <xdr:rowOff>1085850</xdr:rowOff>
    </xdr:from>
    <xdr:to>
      <xdr:col>19</xdr:col>
      <xdr:colOff>676275</xdr:colOff>
      <xdr:row>20</xdr:row>
      <xdr:rowOff>1571625</xdr:rowOff>
    </xdr:to>
    <xdr:pic>
      <xdr:nvPicPr>
        <xdr:cNvPr id="4616" name="Picture 231">
          <a:extLst>
            <a:ext uri="{FF2B5EF4-FFF2-40B4-BE49-F238E27FC236}">
              <a16:creationId xmlns:a16="http://schemas.microsoft.com/office/drawing/2014/main" id="{00000000-0008-0000-0200-000008120000}"/>
            </a:ext>
          </a:extLst>
        </xdr:cNvPr>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l="16936" t="52942" r="70161" b="28430"/>
        <a:stretch>
          <a:fillRect/>
        </a:stretch>
      </xdr:blipFill>
      <xdr:spPr bwMode="auto">
        <a:xfrm>
          <a:off x="7581900" y="6172200"/>
          <a:ext cx="409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85725</xdr:colOff>
      <xdr:row>20</xdr:row>
      <xdr:rowOff>1104900</xdr:rowOff>
    </xdr:from>
    <xdr:to>
      <xdr:col>15</xdr:col>
      <xdr:colOff>142875</xdr:colOff>
      <xdr:row>20</xdr:row>
      <xdr:rowOff>1581150</xdr:rowOff>
    </xdr:to>
    <xdr:pic>
      <xdr:nvPicPr>
        <xdr:cNvPr id="4617" name="Picture 232">
          <a:extLst>
            <a:ext uri="{FF2B5EF4-FFF2-40B4-BE49-F238E27FC236}">
              <a16:creationId xmlns:a16="http://schemas.microsoft.com/office/drawing/2014/main" id="{00000000-0008-0000-0200-000009120000}"/>
            </a:ext>
          </a:extLst>
        </xdr:cNvPr>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l="32796" t="52942" r="53494" b="29085"/>
        <a:stretch>
          <a:fillRect/>
        </a:stretch>
      </xdr:blipFill>
      <xdr:spPr bwMode="auto">
        <a:xfrm>
          <a:off x="5495925" y="6191250"/>
          <a:ext cx="4381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57150</xdr:colOff>
      <xdr:row>20</xdr:row>
      <xdr:rowOff>1066800</xdr:rowOff>
    </xdr:from>
    <xdr:to>
      <xdr:col>14</xdr:col>
      <xdr:colOff>104775</xdr:colOff>
      <xdr:row>20</xdr:row>
      <xdr:rowOff>1590675</xdr:rowOff>
    </xdr:to>
    <xdr:pic>
      <xdr:nvPicPr>
        <xdr:cNvPr id="4618" name="Picture 233">
          <a:extLst>
            <a:ext uri="{FF2B5EF4-FFF2-40B4-BE49-F238E27FC236}">
              <a16:creationId xmlns:a16="http://schemas.microsoft.com/office/drawing/2014/main" id="{00000000-0008-0000-0200-00000A120000}"/>
            </a:ext>
          </a:extLst>
        </xdr:cNvPr>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l="51344" t="51308" r="35484" b="29085"/>
        <a:stretch>
          <a:fillRect/>
        </a:stretch>
      </xdr:blipFill>
      <xdr:spPr bwMode="auto">
        <a:xfrm>
          <a:off x="5086350" y="6153150"/>
          <a:ext cx="42862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304800</xdr:colOff>
      <xdr:row>20</xdr:row>
      <xdr:rowOff>1095375</xdr:rowOff>
    </xdr:from>
    <xdr:to>
      <xdr:col>13</xdr:col>
      <xdr:colOff>0</xdr:colOff>
      <xdr:row>20</xdr:row>
      <xdr:rowOff>1562100</xdr:rowOff>
    </xdr:to>
    <xdr:pic>
      <xdr:nvPicPr>
        <xdr:cNvPr id="4619" name="Picture 234">
          <a:extLst>
            <a:ext uri="{FF2B5EF4-FFF2-40B4-BE49-F238E27FC236}">
              <a16:creationId xmlns:a16="http://schemas.microsoft.com/office/drawing/2014/main" id="{00000000-0008-0000-0200-00000B120000}"/>
            </a:ext>
          </a:extLst>
        </xdr:cNvPr>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l="68011" t="52942" r="17204" b="28758"/>
        <a:stretch>
          <a:fillRect/>
        </a:stretch>
      </xdr:blipFill>
      <xdr:spPr bwMode="auto">
        <a:xfrm>
          <a:off x="4572000" y="6181725"/>
          <a:ext cx="4572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66675</xdr:colOff>
      <xdr:row>20</xdr:row>
      <xdr:rowOff>1009650</xdr:rowOff>
    </xdr:from>
    <xdr:to>
      <xdr:col>11</xdr:col>
      <xdr:colOff>28575</xdr:colOff>
      <xdr:row>20</xdr:row>
      <xdr:rowOff>1609725</xdr:rowOff>
    </xdr:to>
    <xdr:pic>
      <xdr:nvPicPr>
        <xdr:cNvPr id="4620" name="Picture 235">
          <a:extLst>
            <a:ext uri="{FF2B5EF4-FFF2-40B4-BE49-F238E27FC236}">
              <a16:creationId xmlns:a16="http://schemas.microsoft.com/office/drawing/2014/main" id="{00000000-0008-0000-0200-00000C120000}"/>
            </a:ext>
          </a:extLst>
        </xdr:cNvPr>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l="88441" t="47713" r="537" b="28758"/>
        <a:stretch>
          <a:fillRect/>
        </a:stretch>
      </xdr:blipFill>
      <xdr:spPr bwMode="auto">
        <a:xfrm>
          <a:off x="3952875" y="6096000"/>
          <a:ext cx="3429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371475</xdr:colOff>
      <xdr:row>20</xdr:row>
      <xdr:rowOff>1028700</xdr:rowOff>
    </xdr:from>
    <xdr:to>
      <xdr:col>9</xdr:col>
      <xdr:colOff>161925</xdr:colOff>
      <xdr:row>20</xdr:row>
      <xdr:rowOff>1619250</xdr:rowOff>
    </xdr:to>
    <xdr:pic>
      <xdr:nvPicPr>
        <xdr:cNvPr id="4621" name="Picture 236">
          <a:extLst>
            <a:ext uri="{FF2B5EF4-FFF2-40B4-BE49-F238E27FC236}">
              <a16:creationId xmlns:a16="http://schemas.microsoft.com/office/drawing/2014/main" id="{00000000-0008-0000-0200-00000D120000}"/>
            </a:ext>
          </a:extLst>
        </xdr:cNvPr>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l="4033" t="74184" r="87366" b="3595"/>
        <a:stretch>
          <a:fillRect/>
        </a:stretch>
      </xdr:blipFill>
      <xdr:spPr bwMode="auto">
        <a:xfrm>
          <a:off x="3438525" y="6115050"/>
          <a:ext cx="27622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200025</xdr:colOff>
      <xdr:row>20</xdr:row>
      <xdr:rowOff>962025</xdr:rowOff>
    </xdr:from>
    <xdr:to>
      <xdr:col>8</xdr:col>
      <xdr:colOff>123825</xdr:colOff>
      <xdr:row>20</xdr:row>
      <xdr:rowOff>1600200</xdr:rowOff>
    </xdr:to>
    <xdr:pic>
      <xdr:nvPicPr>
        <xdr:cNvPr id="4622" name="Picture 237">
          <a:extLst>
            <a:ext uri="{FF2B5EF4-FFF2-40B4-BE49-F238E27FC236}">
              <a16:creationId xmlns:a16="http://schemas.microsoft.com/office/drawing/2014/main" id="{00000000-0008-0000-0200-00000E120000}"/>
            </a:ext>
          </a:extLst>
        </xdr:cNvPr>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l="22311" t="73856" r="68549" b="2614"/>
        <a:stretch>
          <a:fillRect/>
        </a:stretch>
      </xdr:blipFill>
      <xdr:spPr bwMode="auto">
        <a:xfrm>
          <a:off x="2886075" y="6048375"/>
          <a:ext cx="3048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6</xdr:col>
          <xdr:colOff>292100</xdr:colOff>
          <xdr:row>20</xdr:row>
          <xdr:rowOff>393700</xdr:rowOff>
        </xdr:from>
        <xdr:to>
          <xdr:col>7</xdr:col>
          <xdr:colOff>228600</xdr:colOff>
          <xdr:row>20</xdr:row>
          <xdr:rowOff>635000</xdr:rowOff>
        </xdr:to>
        <xdr:sp macro="" textlink="">
          <xdr:nvSpPr>
            <xdr:cNvPr id="4334" name="Check Box 238" hidden="1">
              <a:extLst>
                <a:ext uri="{63B3BB69-23CF-44E3-9099-C40C66FF867C}">
                  <a14:compatExt spid="_x0000_s4334"/>
                </a:ext>
                <a:ext uri="{FF2B5EF4-FFF2-40B4-BE49-F238E27FC236}">
                  <a16:creationId xmlns:a16="http://schemas.microsoft.com/office/drawing/2014/main" id="{00000000-0008-0000-0200-0000E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101600</xdr:colOff>
          <xdr:row>20</xdr:row>
          <xdr:rowOff>393700</xdr:rowOff>
        </xdr:from>
        <xdr:to>
          <xdr:col>8</xdr:col>
          <xdr:colOff>406400</xdr:colOff>
          <xdr:row>20</xdr:row>
          <xdr:rowOff>635000</xdr:rowOff>
        </xdr:to>
        <xdr:sp macro="" textlink="">
          <xdr:nvSpPr>
            <xdr:cNvPr id="4335" name="Check Box 239" hidden="1">
              <a:extLst>
                <a:ext uri="{63B3BB69-23CF-44E3-9099-C40C66FF867C}">
                  <a14:compatExt spid="_x0000_s4335"/>
                </a:ext>
                <a:ext uri="{FF2B5EF4-FFF2-40B4-BE49-F238E27FC236}">
                  <a16:creationId xmlns:a16="http://schemas.microsoft.com/office/drawing/2014/main" id="{00000000-0008-0000-0200-0000E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317500</xdr:colOff>
          <xdr:row>20</xdr:row>
          <xdr:rowOff>393700</xdr:rowOff>
        </xdr:from>
        <xdr:to>
          <xdr:col>10</xdr:col>
          <xdr:colOff>292100</xdr:colOff>
          <xdr:row>20</xdr:row>
          <xdr:rowOff>635000</xdr:rowOff>
        </xdr:to>
        <xdr:sp macro="" textlink="">
          <xdr:nvSpPr>
            <xdr:cNvPr id="4336" name="Check Box 240" hidden="1">
              <a:extLst>
                <a:ext uri="{63B3BB69-23CF-44E3-9099-C40C66FF867C}">
                  <a14:compatExt spid="_x0000_s4336"/>
                </a:ext>
                <a:ext uri="{FF2B5EF4-FFF2-40B4-BE49-F238E27FC236}">
                  <a16:creationId xmlns:a16="http://schemas.microsoft.com/office/drawing/2014/main" id="{00000000-0008-0000-0200-0000F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20</xdr:row>
          <xdr:rowOff>393700</xdr:rowOff>
        </xdr:from>
        <xdr:to>
          <xdr:col>12</xdr:col>
          <xdr:colOff>38100</xdr:colOff>
          <xdr:row>20</xdr:row>
          <xdr:rowOff>635000</xdr:rowOff>
        </xdr:to>
        <xdr:sp macro="" textlink="">
          <xdr:nvSpPr>
            <xdr:cNvPr id="4337" name="Check Box 241" hidden="1">
              <a:extLst>
                <a:ext uri="{63B3BB69-23CF-44E3-9099-C40C66FF867C}">
                  <a14:compatExt spid="_x0000_s4337"/>
                </a:ext>
                <a:ext uri="{FF2B5EF4-FFF2-40B4-BE49-F238E27FC236}">
                  <a16:creationId xmlns:a16="http://schemas.microsoft.com/office/drawing/2014/main" id="{00000000-0008-0000-0200-0000F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304800</xdr:colOff>
          <xdr:row>20</xdr:row>
          <xdr:rowOff>393700</xdr:rowOff>
        </xdr:from>
        <xdr:to>
          <xdr:col>13</xdr:col>
          <xdr:colOff>241300</xdr:colOff>
          <xdr:row>20</xdr:row>
          <xdr:rowOff>635000</xdr:rowOff>
        </xdr:to>
        <xdr:sp macro="" textlink="">
          <xdr:nvSpPr>
            <xdr:cNvPr id="4338" name="Check Box 242" hidden="1">
              <a:extLst>
                <a:ext uri="{63B3BB69-23CF-44E3-9099-C40C66FF867C}">
                  <a14:compatExt spid="_x0000_s4338"/>
                </a:ext>
                <a:ext uri="{FF2B5EF4-FFF2-40B4-BE49-F238E27FC236}">
                  <a16:creationId xmlns:a16="http://schemas.microsoft.com/office/drawing/2014/main" id="{00000000-0008-0000-0200-0000F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20</xdr:row>
          <xdr:rowOff>393700</xdr:rowOff>
        </xdr:from>
        <xdr:to>
          <xdr:col>15</xdr:col>
          <xdr:colOff>12700</xdr:colOff>
          <xdr:row>20</xdr:row>
          <xdr:rowOff>635000</xdr:rowOff>
        </xdr:to>
        <xdr:sp macro="" textlink="">
          <xdr:nvSpPr>
            <xdr:cNvPr id="4339" name="Check Box 243" hidden="1">
              <a:extLst>
                <a:ext uri="{63B3BB69-23CF-44E3-9099-C40C66FF867C}">
                  <a14:compatExt spid="_x0000_s4339"/>
                </a:ext>
                <a:ext uri="{FF2B5EF4-FFF2-40B4-BE49-F238E27FC236}">
                  <a16:creationId xmlns:a16="http://schemas.microsoft.com/office/drawing/2014/main" id="{00000000-0008-0000-0200-0000F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203200</xdr:colOff>
          <xdr:row>20</xdr:row>
          <xdr:rowOff>393700</xdr:rowOff>
        </xdr:from>
        <xdr:to>
          <xdr:col>16</xdr:col>
          <xdr:colOff>139700</xdr:colOff>
          <xdr:row>20</xdr:row>
          <xdr:rowOff>635000</xdr:rowOff>
        </xdr:to>
        <xdr:sp macro="" textlink="">
          <xdr:nvSpPr>
            <xdr:cNvPr id="4340" name="Check Box 244" hidden="1">
              <a:extLst>
                <a:ext uri="{63B3BB69-23CF-44E3-9099-C40C66FF867C}">
                  <a14:compatExt spid="_x0000_s4340"/>
                </a:ext>
                <a:ext uri="{FF2B5EF4-FFF2-40B4-BE49-F238E27FC236}">
                  <a16:creationId xmlns:a16="http://schemas.microsoft.com/office/drawing/2014/main" id="{00000000-0008-0000-0200-0000F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20</xdr:row>
          <xdr:rowOff>393700</xdr:rowOff>
        </xdr:from>
        <xdr:to>
          <xdr:col>17</xdr:col>
          <xdr:colOff>317500</xdr:colOff>
          <xdr:row>20</xdr:row>
          <xdr:rowOff>635000</xdr:rowOff>
        </xdr:to>
        <xdr:sp macro="" textlink="">
          <xdr:nvSpPr>
            <xdr:cNvPr id="4341" name="Check Box 245" hidden="1">
              <a:extLst>
                <a:ext uri="{63B3BB69-23CF-44E3-9099-C40C66FF867C}">
                  <a14:compatExt spid="_x0000_s4341"/>
                </a:ext>
                <a:ext uri="{FF2B5EF4-FFF2-40B4-BE49-F238E27FC236}">
                  <a16:creationId xmlns:a16="http://schemas.microsoft.com/office/drawing/2014/main" id="{00000000-0008-0000-0200-0000F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444500</xdr:colOff>
          <xdr:row>20</xdr:row>
          <xdr:rowOff>419100</xdr:rowOff>
        </xdr:from>
        <xdr:to>
          <xdr:col>18</xdr:col>
          <xdr:colOff>215900</xdr:colOff>
          <xdr:row>20</xdr:row>
          <xdr:rowOff>647700</xdr:rowOff>
        </xdr:to>
        <xdr:sp macro="" textlink="">
          <xdr:nvSpPr>
            <xdr:cNvPr id="4342" name="Check Box 246" hidden="1">
              <a:extLst>
                <a:ext uri="{63B3BB69-23CF-44E3-9099-C40C66FF867C}">
                  <a14:compatExt spid="_x0000_s4342"/>
                </a:ext>
                <a:ext uri="{FF2B5EF4-FFF2-40B4-BE49-F238E27FC236}">
                  <a16:creationId xmlns:a16="http://schemas.microsoft.com/office/drawing/2014/main" id="{00000000-0008-0000-0200-0000F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20</xdr:row>
          <xdr:rowOff>381000</xdr:rowOff>
        </xdr:from>
        <xdr:to>
          <xdr:col>19</xdr:col>
          <xdr:colOff>431800</xdr:colOff>
          <xdr:row>20</xdr:row>
          <xdr:rowOff>622300</xdr:rowOff>
        </xdr:to>
        <xdr:sp macro="" textlink="">
          <xdr:nvSpPr>
            <xdr:cNvPr id="4343" name="Check Box 247" hidden="1">
              <a:extLst>
                <a:ext uri="{63B3BB69-23CF-44E3-9099-C40C66FF867C}">
                  <a14:compatExt spid="_x0000_s4343"/>
                </a:ext>
                <a:ext uri="{FF2B5EF4-FFF2-40B4-BE49-F238E27FC236}">
                  <a16:creationId xmlns:a16="http://schemas.microsoft.com/office/drawing/2014/main" id="{00000000-0008-0000-0200-0000F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215900</xdr:colOff>
          <xdr:row>20</xdr:row>
          <xdr:rowOff>1104900</xdr:rowOff>
        </xdr:from>
        <xdr:to>
          <xdr:col>16</xdr:col>
          <xdr:colOff>139700</xdr:colOff>
          <xdr:row>20</xdr:row>
          <xdr:rowOff>1346200</xdr:rowOff>
        </xdr:to>
        <xdr:sp macro="" textlink="">
          <xdr:nvSpPr>
            <xdr:cNvPr id="4344" name="Check Box 248" hidden="1">
              <a:extLst>
                <a:ext uri="{63B3BB69-23CF-44E3-9099-C40C66FF867C}">
                  <a14:compatExt spid="_x0000_s4344"/>
                </a:ext>
                <a:ext uri="{FF2B5EF4-FFF2-40B4-BE49-F238E27FC236}">
                  <a16:creationId xmlns:a16="http://schemas.microsoft.com/office/drawing/2014/main" id="{00000000-0008-0000-0200-0000F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20</xdr:row>
          <xdr:rowOff>1104900</xdr:rowOff>
        </xdr:from>
        <xdr:to>
          <xdr:col>17</xdr:col>
          <xdr:colOff>317500</xdr:colOff>
          <xdr:row>20</xdr:row>
          <xdr:rowOff>1346200</xdr:rowOff>
        </xdr:to>
        <xdr:sp macro="" textlink="">
          <xdr:nvSpPr>
            <xdr:cNvPr id="4345" name="Check Box 249" hidden="1">
              <a:extLst>
                <a:ext uri="{63B3BB69-23CF-44E3-9099-C40C66FF867C}">
                  <a14:compatExt spid="_x0000_s4345"/>
                </a:ext>
                <a:ext uri="{FF2B5EF4-FFF2-40B4-BE49-F238E27FC236}">
                  <a16:creationId xmlns:a16="http://schemas.microsoft.com/office/drawing/2014/main" id="{00000000-0008-0000-0200-0000F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444500</xdr:colOff>
          <xdr:row>20</xdr:row>
          <xdr:rowOff>1117600</xdr:rowOff>
        </xdr:from>
        <xdr:to>
          <xdr:col>18</xdr:col>
          <xdr:colOff>215900</xdr:colOff>
          <xdr:row>20</xdr:row>
          <xdr:rowOff>1358900</xdr:rowOff>
        </xdr:to>
        <xdr:sp macro="" textlink="">
          <xdr:nvSpPr>
            <xdr:cNvPr id="4346" name="Check Box 250" hidden="1">
              <a:extLst>
                <a:ext uri="{63B3BB69-23CF-44E3-9099-C40C66FF867C}">
                  <a14:compatExt spid="_x0000_s4346"/>
                </a:ext>
                <a:ext uri="{FF2B5EF4-FFF2-40B4-BE49-F238E27FC236}">
                  <a16:creationId xmlns:a16="http://schemas.microsoft.com/office/drawing/2014/main" id="{00000000-0008-0000-0200-0000F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127000</xdr:colOff>
          <xdr:row>20</xdr:row>
          <xdr:rowOff>1155700</xdr:rowOff>
        </xdr:from>
        <xdr:to>
          <xdr:col>19</xdr:col>
          <xdr:colOff>444500</xdr:colOff>
          <xdr:row>20</xdr:row>
          <xdr:rowOff>1397000</xdr:rowOff>
        </xdr:to>
        <xdr:sp macro="" textlink="">
          <xdr:nvSpPr>
            <xdr:cNvPr id="4347" name="Check Box 251" hidden="1">
              <a:extLst>
                <a:ext uri="{63B3BB69-23CF-44E3-9099-C40C66FF867C}">
                  <a14:compatExt spid="_x0000_s4347"/>
                </a:ext>
                <a:ext uri="{FF2B5EF4-FFF2-40B4-BE49-F238E27FC236}">
                  <a16:creationId xmlns:a16="http://schemas.microsoft.com/office/drawing/2014/main" id="{00000000-0008-0000-0200-0000F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20</xdr:row>
          <xdr:rowOff>1104900</xdr:rowOff>
        </xdr:from>
        <xdr:to>
          <xdr:col>7</xdr:col>
          <xdr:colOff>317500</xdr:colOff>
          <xdr:row>20</xdr:row>
          <xdr:rowOff>1346200</xdr:rowOff>
        </xdr:to>
        <xdr:sp macro="" textlink="">
          <xdr:nvSpPr>
            <xdr:cNvPr id="4348" name="Check Box 252" hidden="1">
              <a:extLst>
                <a:ext uri="{63B3BB69-23CF-44E3-9099-C40C66FF867C}">
                  <a14:compatExt spid="_x0000_s4348"/>
                </a:ext>
                <a:ext uri="{FF2B5EF4-FFF2-40B4-BE49-F238E27FC236}">
                  <a16:creationId xmlns:a16="http://schemas.microsoft.com/office/drawing/2014/main" id="{00000000-0008-0000-0200-0000F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215900</xdr:colOff>
          <xdr:row>20</xdr:row>
          <xdr:rowOff>1104900</xdr:rowOff>
        </xdr:from>
        <xdr:to>
          <xdr:col>9</xdr:col>
          <xdr:colOff>38100</xdr:colOff>
          <xdr:row>20</xdr:row>
          <xdr:rowOff>1346200</xdr:rowOff>
        </xdr:to>
        <xdr:sp macro="" textlink="">
          <xdr:nvSpPr>
            <xdr:cNvPr id="4349" name="Check Box 253" hidden="1">
              <a:extLst>
                <a:ext uri="{63B3BB69-23CF-44E3-9099-C40C66FF867C}">
                  <a14:compatExt spid="_x0000_s4349"/>
                </a:ext>
                <a:ext uri="{FF2B5EF4-FFF2-40B4-BE49-F238E27FC236}">
                  <a16:creationId xmlns:a16="http://schemas.microsoft.com/office/drawing/2014/main" id="{00000000-0008-0000-0200-0000F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317500</xdr:colOff>
          <xdr:row>20</xdr:row>
          <xdr:rowOff>1104900</xdr:rowOff>
        </xdr:from>
        <xdr:to>
          <xdr:col>10</xdr:col>
          <xdr:colOff>292100</xdr:colOff>
          <xdr:row>20</xdr:row>
          <xdr:rowOff>1346200</xdr:rowOff>
        </xdr:to>
        <xdr:sp macro="" textlink="">
          <xdr:nvSpPr>
            <xdr:cNvPr id="4350" name="Check Box 254" hidden="1">
              <a:extLst>
                <a:ext uri="{63B3BB69-23CF-44E3-9099-C40C66FF867C}">
                  <a14:compatExt spid="_x0000_s4350"/>
                </a:ext>
                <a:ext uri="{FF2B5EF4-FFF2-40B4-BE49-F238E27FC236}">
                  <a16:creationId xmlns:a16="http://schemas.microsoft.com/office/drawing/2014/main" id="{00000000-0008-0000-0200-0000F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215900</xdr:colOff>
          <xdr:row>20</xdr:row>
          <xdr:rowOff>1104900</xdr:rowOff>
        </xdr:from>
        <xdr:to>
          <xdr:col>12</xdr:col>
          <xdr:colOff>139700</xdr:colOff>
          <xdr:row>20</xdr:row>
          <xdr:rowOff>1346200</xdr:rowOff>
        </xdr:to>
        <xdr:sp macro="" textlink="">
          <xdr:nvSpPr>
            <xdr:cNvPr id="4351" name="Check Box 255" hidden="1">
              <a:extLst>
                <a:ext uri="{63B3BB69-23CF-44E3-9099-C40C66FF867C}">
                  <a14:compatExt spid="_x0000_s4351"/>
                </a:ext>
                <a:ext uri="{FF2B5EF4-FFF2-40B4-BE49-F238E27FC236}">
                  <a16:creationId xmlns:a16="http://schemas.microsoft.com/office/drawing/2014/main" id="{00000000-0008-0000-0200-0000F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330200</xdr:colOff>
          <xdr:row>20</xdr:row>
          <xdr:rowOff>1104900</xdr:rowOff>
        </xdr:from>
        <xdr:to>
          <xdr:col>13</xdr:col>
          <xdr:colOff>266700</xdr:colOff>
          <xdr:row>20</xdr:row>
          <xdr:rowOff>1346200</xdr:rowOff>
        </xdr:to>
        <xdr:sp macro="" textlink="">
          <xdr:nvSpPr>
            <xdr:cNvPr id="4352" name="Check Box 256" hidden="1">
              <a:extLst>
                <a:ext uri="{63B3BB69-23CF-44E3-9099-C40C66FF867C}">
                  <a14:compatExt spid="_x0000_s4352"/>
                </a:ext>
                <a:ext uri="{FF2B5EF4-FFF2-40B4-BE49-F238E27FC236}">
                  <a16:creationId xmlns:a16="http://schemas.microsoft.com/office/drawing/2014/main" id="{00000000-0008-0000-0200-00000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101600</xdr:colOff>
          <xdr:row>20</xdr:row>
          <xdr:rowOff>1104900</xdr:rowOff>
        </xdr:from>
        <xdr:to>
          <xdr:col>15</xdr:col>
          <xdr:colOff>38100</xdr:colOff>
          <xdr:row>20</xdr:row>
          <xdr:rowOff>1346200</xdr:rowOff>
        </xdr:to>
        <xdr:sp macro="" textlink="">
          <xdr:nvSpPr>
            <xdr:cNvPr id="4353" name="Check Box 257" hidden="1">
              <a:extLst>
                <a:ext uri="{63B3BB69-23CF-44E3-9099-C40C66FF867C}">
                  <a14:compatExt spid="_x0000_s4353"/>
                </a:ext>
                <a:ext uri="{FF2B5EF4-FFF2-40B4-BE49-F238E27FC236}">
                  <a16:creationId xmlns:a16="http://schemas.microsoft.com/office/drawing/2014/main" id="{00000000-0008-0000-0200-00000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4</xdr:col>
      <xdr:colOff>9524</xdr:colOff>
      <xdr:row>20</xdr:row>
      <xdr:rowOff>104776</xdr:rowOff>
    </xdr:from>
    <xdr:to>
      <xdr:col>6</xdr:col>
      <xdr:colOff>38099</xdr:colOff>
      <xdr:row>20</xdr:row>
      <xdr:rowOff>447676</xdr:rowOff>
    </xdr:to>
    <xdr:grpSp>
      <xdr:nvGrpSpPr>
        <xdr:cNvPr id="4624" name="Group 261">
          <a:extLst>
            <a:ext uri="{FF2B5EF4-FFF2-40B4-BE49-F238E27FC236}">
              <a16:creationId xmlns:a16="http://schemas.microsoft.com/office/drawing/2014/main" id="{00000000-0008-0000-0200-000010120000}"/>
            </a:ext>
          </a:extLst>
        </xdr:cNvPr>
        <xdr:cNvGrpSpPr>
          <a:grpSpLocks/>
        </xdr:cNvGrpSpPr>
      </xdr:nvGrpSpPr>
      <xdr:grpSpPr bwMode="auto">
        <a:xfrm>
          <a:off x="1787524" y="5320243"/>
          <a:ext cx="909108" cy="342900"/>
          <a:chOff x="33" y="479"/>
          <a:chExt cx="76" cy="37"/>
        </a:xfrm>
      </xdr:grpSpPr>
      <xdr:pic>
        <xdr:nvPicPr>
          <xdr:cNvPr id="4678" name="Picture 262">
            <a:extLst>
              <a:ext uri="{FF2B5EF4-FFF2-40B4-BE49-F238E27FC236}">
                <a16:creationId xmlns:a16="http://schemas.microsoft.com/office/drawing/2014/main" id="{00000000-0008-0000-0200-000046120000}"/>
              </a:ext>
            </a:extLst>
          </xdr:cNvPr>
          <xdr:cNvPicPr>
            <a:picLocks noChangeAspect="1" noChangeArrowheads="1"/>
          </xdr:cNvPicPr>
        </xdr:nvPicPr>
        <xdr:blipFill>
          <a:blip xmlns:r="http://schemas.openxmlformats.org/officeDocument/2006/relationships" r:embed="rId9">
            <a:clrChange>
              <a:clrFrom>
                <a:srgbClr val="FFFFFF"/>
              </a:clrFrom>
              <a:clrTo>
                <a:srgbClr val="FFFFFF">
                  <a:alpha val="0"/>
                </a:srgbClr>
              </a:clrTo>
            </a:clrChange>
            <a:extLst>
              <a:ext uri="{28A0092B-C50C-407E-A947-70E740481C1C}">
                <a14:useLocalDpi xmlns:a14="http://schemas.microsoft.com/office/drawing/2010/main" val="0"/>
              </a:ext>
            </a:extLst>
          </a:blip>
          <a:srcRect r="22807"/>
          <a:stretch>
            <a:fillRect/>
          </a:stretch>
        </xdr:blipFill>
        <xdr:spPr bwMode="auto">
          <a:xfrm>
            <a:off x="33" y="479"/>
            <a:ext cx="76" cy="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59" name="Text Box 263">
            <a:extLst>
              <a:ext uri="{FF2B5EF4-FFF2-40B4-BE49-F238E27FC236}">
                <a16:creationId xmlns:a16="http://schemas.microsoft.com/office/drawing/2014/main" id="{00000000-0008-0000-0200-000007110000}"/>
              </a:ext>
            </a:extLst>
          </xdr:cNvPr>
          <xdr:cNvSpPr txBox="1">
            <a:spLocks noChangeArrowheads="1"/>
          </xdr:cNvSpPr>
        </xdr:nvSpPr>
        <xdr:spPr bwMode="auto">
          <a:xfrm>
            <a:off x="77" y="485"/>
            <a:ext cx="18"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1" i="0" u="none" strike="noStrike" baseline="0">
                <a:solidFill>
                  <a:srgbClr val="000000"/>
                </a:solidFill>
                <a:latin typeface="Arial"/>
                <a:cs typeface="Arial"/>
              </a:rPr>
              <a:t>Q</a:t>
            </a:r>
          </a:p>
        </xdr:txBody>
      </xdr:sp>
    </xdr:grpSp>
    <xdr:clientData/>
  </xdr:twoCellAnchor>
  <mc:AlternateContent xmlns:mc="http://schemas.openxmlformats.org/markup-compatibility/2006">
    <mc:Choice xmlns:a14="http://schemas.microsoft.com/office/drawing/2010/main" Requires="a14">
      <xdr:twoCellAnchor editAs="oneCell">
        <xdr:from>
          <xdr:col>4</xdr:col>
          <xdr:colOff>63500</xdr:colOff>
          <xdr:row>20</xdr:row>
          <xdr:rowOff>393700</xdr:rowOff>
        </xdr:from>
        <xdr:to>
          <xdr:col>4</xdr:col>
          <xdr:colOff>368300</xdr:colOff>
          <xdr:row>20</xdr:row>
          <xdr:rowOff>635000</xdr:rowOff>
        </xdr:to>
        <xdr:sp macro="" textlink="">
          <xdr:nvSpPr>
            <xdr:cNvPr id="4360" name="Check Box 264" hidden="1">
              <a:extLst>
                <a:ext uri="{63B3BB69-23CF-44E3-9099-C40C66FF867C}">
                  <a14:compatExt spid="_x0000_s4360"/>
                </a:ext>
                <a:ext uri="{FF2B5EF4-FFF2-40B4-BE49-F238E27FC236}">
                  <a16:creationId xmlns:a16="http://schemas.microsoft.com/office/drawing/2014/main" id="{00000000-0008-0000-0200-00000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254000</xdr:colOff>
          <xdr:row>24</xdr:row>
          <xdr:rowOff>800100</xdr:rowOff>
        </xdr:from>
        <xdr:to>
          <xdr:col>9</xdr:col>
          <xdr:colOff>76200</xdr:colOff>
          <xdr:row>26</xdr:row>
          <xdr:rowOff>0</xdr:rowOff>
        </xdr:to>
        <xdr:sp macro="" textlink="">
          <xdr:nvSpPr>
            <xdr:cNvPr id="4361" name="Check Box 265" hidden="1">
              <a:extLst>
                <a:ext uri="{63B3BB69-23CF-44E3-9099-C40C66FF867C}">
                  <a14:compatExt spid="_x0000_s4361"/>
                </a:ext>
                <a:ext uri="{FF2B5EF4-FFF2-40B4-BE49-F238E27FC236}">
                  <a16:creationId xmlns:a16="http://schemas.microsoft.com/office/drawing/2014/main" id="{00000000-0008-0000-0200-00000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0</xdr:col>
      <xdr:colOff>104775</xdr:colOff>
      <xdr:row>24</xdr:row>
      <xdr:rowOff>9525</xdr:rowOff>
    </xdr:from>
    <xdr:to>
      <xdr:col>1</xdr:col>
      <xdr:colOff>47625</xdr:colOff>
      <xdr:row>24</xdr:row>
      <xdr:rowOff>638175</xdr:rowOff>
    </xdr:to>
    <xdr:grpSp>
      <xdr:nvGrpSpPr>
        <xdr:cNvPr id="4625" name="Group 266">
          <a:extLst>
            <a:ext uri="{FF2B5EF4-FFF2-40B4-BE49-F238E27FC236}">
              <a16:creationId xmlns:a16="http://schemas.microsoft.com/office/drawing/2014/main" id="{00000000-0008-0000-0200-000011120000}"/>
            </a:ext>
          </a:extLst>
        </xdr:cNvPr>
        <xdr:cNvGrpSpPr>
          <a:grpSpLocks/>
        </xdr:cNvGrpSpPr>
      </xdr:nvGrpSpPr>
      <xdr:grpSpPr bwMode="auto">
        <a:xfrm>
          <a:off x="104775" y="8408458"/>
          <a:ext cx="433917" cy="628650"/>
          <a:chOff x="451" y="639"/>
          <a:chExt cx="31" cy="61"/>
        </a:xfrm>
      </xdr:grpSpPr>
      <xdr:pic>
        <xdr:nvPicPr>
          <xdr:cNvPr id="4676" name="Picture 267">
            <a:extLst>
              <a:ext uri="{FF2B5EF4-FFF2-40B4-BE49-F238E27FC236}">
                <a16:creationId xmlns:a16="http://schemas.microsoft.com/office/drawing/2014/main" id="{00000000-0008-0000-0200-000044120000}"/>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451" y="639"/>
            <a:ext cx="31" cy="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64" name="Text Box 268">
            <a:extLst>
              <a:ext uri="{FF2B5EF4-FFF2-40B4-BE49-F238E27FC236}">
                <a16:creationId xmlns:a16="http://schemas.microsoft.com/office/drawing/2014/main" id="{00000000-0008-0000-0200-00000C110000}"/>
              </a:ext>
            </a:extLst>
          </xdr:cNvPr>
          <xdr:cNvSpPr txBox="1">
            <a:spLocks noChangeArrowheads="1"/>
          </xdr:cNvSpPr>
        </xdr:nvSpPr>
        <xdr:spPr bwMode="auto">
          <a:xfrm>
            <a:off x="461" y="640"/>
            <a:ext cx="12" cy="12"/>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de-DE" sz="600" b="0" i="0" u="none" strike="noStrike" baseline="0">
                <a:solidFill>
                  <a:srgbClr val="000000"/>
                </a:solidFill>
                <a:latin typeface="Arial"/>
                <a:cs typeface="Arial"/>
              </a:rPr>
              <a:t>h</a:t>
            </a:r>
            <a:r>
              <a:rPr lang="de-DE" sz="1000" b="0" i="0" u="none" strike="noStrike" baseline="0">
                <a:solidFill>
                  <a:srgbClr val="000000"/>
                </a:solidFill>
                <a:latin typeface="Arial"/>
                <a:cs typeface="Arial"/>
              </a:rPr>
              <a:t> </a:t>
            </a:r>
          </a:p>
        </xdr:txBody>
      </xdr:sp>
    </xdr:grpSp>
    <xdr:clientData/>
  </xdr:twoCellAnchor>
  <mc:AlternateContent xmlns:mc="http://schemas.openxmlformats.org/markup-compatibility/2006">
    <mc:Choice xmlns:a14="http://schemas.microsoft.com/office/drawing/2010/main" Requires="a14">
      <xdr:twoCellAnchor editAs="oneCell">
        <xdr:from>
          <xdr:col>12</xdr:col>
          <xdr:colOff>0</xdr:colOff>
          <xdr:row>24</xdr:row>
          <xdr:rowOff>800100</xdr:rowOff>
        </xdr:from>
        <xdr:to>
          <xdr:col>12</xdr:col>
          <xdr:colOff>317500</xdr:colOff>
          <xdr:row>26</xdr:row>
          <xdr:rowOff>0</xdr:rowOff>
        </xdr:to>
        <xdr:sp macro="" textlink="">
          <xdr:nvSpPr>
            <xdr:cNvPr id="4365" name="Check Box 269" hidden="1">
              <a:extLst>
                <a:ext uri="{63B3BB69-23CF-44E3-9099-C40C66FF867C}">
                  <a14:compatExt spid="_x0000_s4365"/>
                </a:ext>
                <a:ext uri="{FF2B5EF4-FFF2-40B4-BE49-F238E27FC236}">
                  <a16:creationId xmlns:a16="http://schemas.microsoft.com/office/drawing/2014/main" id="{00000000-0008-0000-0200-00000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24</xdr:row>
          <xdr:rowOff>800100</xdr:rowOff>
        </xdr:from>
        <xdr:to>
          <xdr:col>0</xdr:col>
          <xdr:colOff>330200</xdr:colOff>
          <xdr:row>26</xdr:row>
          <xdr:rowOff>0</xdr:rowOff>
        </xdr:to>
        <xdr:sp macro="" textlink="">
          <xdr:nvSpPr>
            <xdr:cNvPr id="4366" name="Check Box 270" hidden="1">
              <a:extLst>
                <a:ext uri="{63B3BB69-23CF-44E3-9099-C40C66FF867C}">
                  <a14:compatExt spid="_x0000_s4366"/>
                </a:ext>
                <a:ext uri="{FF2B5EF4-FFF2-40B4-BE49-F238E27FC236}">
                  <a16:creationId xmlns:a16="http://schemas.microsoft.com/office/drawing/2014/main" id="{00000000-0008-0000-0200-00000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368300</xdr:colOff>
          <xdr:row>24</xdr:row>
          <xdr:rowOff>800100</xdr:rowOff>
        </xdr:from>
        <xdr:to>
          <xdr:col>6</xdr:col>
          <xdr:colOff>304800</xdr:colOff>
          <xdr:row>26</xdr:row>
          <xdr:rowOff>0</xdr:rowOff>
        </xdr:to>
        <xdr:sp macro="" textlink="">
          <xdr:nvSpPr>
            <xdr:cNvPr id="4367" name="Check Box 271" hidden="1">
              <a:extLst>
                <a:ext uri="{63B3BB69-23CF-44E3-9099-C40C66FF867C}">
                  <a14:compatExt spid="_x0000_s4367"/>
                </a:ext>
                <a:ext uri="{FF2B5EF4-FFF2-40B4-BE49-F238E27FC236}">
                  <a16:creationId xmlns:a16="http://schemas.microsoft.com/office/drawing/2014/main" id="{00000000-0008-0000-0200-00000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25</xdr:row>
          <xdr:rowOff>177800</xdr:rowOff>
        </xdr:from>
        <xdr:to>
          <xdr:col>16</xdr:col>
          <xdr:colOff>101600</xdr:colOff>
          <xdr:row>26</xdr:row>
          <xdr:rowOff>203200</xdr:rowOff>
        </xdr:to>
        <xdr:sp macro="" textlink="">
          <xdr:nvSpPr>
            <xdr:cNvPr id="4368" name="Check Box 272" hidden="1">
              <a:extLst>
                <a:ext uri="{63B3BB69-23CF-44E3-9099-C40C66FF867C}">
                  <a14:compatExt spid="_x0000_s4368"/>
                </a:ext>
                <a:ext uri="{FF2B5EF4-FFF2-40B4-BE49-F238E27FC236}">
                  <a16:creationId xmlns:a16="http://schemas.microsoft.com/office/drawing/2014/main" id="{00000000-0008-0000-0200-00001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24</xdr:row>
          <xdr:rowOff>800100</xdr:rowOff>
        </xdr:from>
        <xdr:to>
          <xdr:col>16</xdr:col>
          <xdr:colOff>101600</xdr:colOff>
          <xdr:row>26</xdr:row>
          <xdr:rowOff>0</xdr:rowOff>
        </xdr:to>
        <xdr:sp macro="" textlink="">
          <xdr:nvSpPr>
            <xdr:cNvPr id="4369" name="Check Box 273" hidden="1">
              <a:extLst>
                <a:ext uri="{63B3BB69-23CF-44E3-9099-C40C66FF867C}">
                  <a14:compatExt spid="_x0000_s4369"/>
                </a:ext>
                <a:ext uri="{FF2B5EF4-FFF2-40B4-BE49-F238E27FC236}">
                  <a16:creationId xmlns:a16="http://schemas.microsoft.com/office/drawing/2014/main" id="{00000000-0008-0000-0200-00001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26</xdr:row>
          <xdr:rowOff>165100</xdr:rowOff>
        </xdr:from>
        <xdr:to>
          <xdr:col>16</xdr:col>
          <xdr:colOff>101600</xdr:colOff>
          <xdr:row>27</xdr:row>
          <xdr:rowOff>177800</xdr:rowOff>
        </xdr:to>
        <xdr:sp macro="" textlink="">
          <xdr:nvSpPr>
            <xdr:cNvPr id="4370" name="Check Box 274" hidden="1">
              <a:extLst>
                <a:ext uri="{63B3BB69-23CF-44E3-9099-C40C66FF867C}">
                  <a14:compatExt spid="_x0000_s4370"/>
                </a:ext>
                <a:ext uri="{FF2B5EF4-FFF2-40B4-BE49-F238E27FC236}">
                  <a16:creationId xmlns:a16="http://schemas.microsoft.com/office/drawing/2014/main" id="{00000000-0008-0000-0200-00001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520700</xdr:colOff>
          <xdr:row>25</xdr:row>
          <xdr:rowOff>0</xdr:rowOff>
        </xdr:from>
        <xdr:to>
          <xdr:col>19</xdr:col>
          <xdr:colOff>12700</xdr:colOff>
          <xdr:row>26</xdr:row>
          <xdr:rowOff>25400</xdr:rowOff>
        </xdr:to>
        <xdr:sp macro="" textlink="">
          <xdr:nvSpPr>
            <xdr:cNvPr id="4371" name="Check Box 275" hidden="1">
              <a:extLst>
                <a:ext uri="{63B3BB69-23CF-44E3-9099-C40C66FF867C}">
                  <a14:compatExt spid="_x0000_s4371"/>
                </a:ext>
                <a:ext uri="{FF2B5EF4-FFF2-40B4-BE49-F238E27FC236}">
                  <a16:creationId xmlns:a16="http://schemas.microsoft.com/office/drawing/2014/main" id="{00000000-0008-0000-0200-00001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520700</xdr:colOff>
          <xdr:row>26</xdr:row>
          <xdr:rowOff>0</xdr:rowOff>
        </xdr:from>
        <xdr:to>
          <xdr:col>19</xdr:col>
          <xdr:colOff>0</xdr:colOff>
          <xdr:row>27</xdr:row>
          <xdr:rowOff>25400</xdr:rowOff>
        </xdr:to>
        <xdr:sp macro="" textlink="">
          <xdr:nvSpPr>
            <xdr:cNvPr id="4372" name="Check Box 276" hidden="1">
              <a:extLst>
                <a:ext uri="{63B3BB69-23CF-44E3-9099-C40C66FF867C}">
                  <a14:compatExt spid="_x0000_s4372"/>
                </a:ext>
                <a:ext uri="{FF2B5EF4-FFF2-40B4-BE49-F238E27FC236}">
                  <a16:creationId xmlns:a16="http://schemas.microsoft.com/office/drawing/2014/main" id="{00000000-0008-0000-0200-00001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520700</xdr:colOff>
          <xdr:row>26</xdr:row>
          <xdr:rowOff>215900</xdr:rowOff>
        </xdr:from>
        <xdr:to>
          <xdr:col>19</xdr:col>
          <xdr:colOff>12700</xdr:colOff>
          <xdr:row>27</xdr:row>
          <xdr:rowOff>228600</xdr:rowOff>
        </xdr:to>
        <xdr:sp macro="" textlink="">
          <xdr:nvSpPr>
            <xdr:cNvPr id="4373" name="Check Box 277" hidden="1">
              <a:extLst>
                <a:ext uri="{63B3BB69-23CF-44E3-9099-C40C66FF867C}">
                  <a14:compatExt spid="_x0000_s4373"/>
                </a:ext>
                <a:ext uri="{FF2B5EF4-FFF2-40B4-BE49-F238E27FC236}">
                  <a16:creationId xmlns:a16="http://schemas.microsoft.com/office/drawing/2014/main" id="{00000000-0008-0000-0200-00001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0</xdr:col>
      <xdr:colOff>285750</xdr:colOff>
      <xdr:row>24</xdr:row>
      <xdr:rowOff>161925</xdr:rowOff>
    </xdr:from>
    <xdr:to>
      <xdr:col>5</xdr:col>
      <xdr:colOff>95250</xdr:colOff>
      <xdr:row>24</xdr:row>
      <xdr:rowOff>790575</xdr:rowOff>
    </xdr:to>
    <xdr:grpSp>
      <xdr:nvGrpSpPr>
        <xdr:cNvPr id="4626" name="Group 278">
          <a:extLst>
            <a:ext uri="{FF2B5EF4-FFF2-40B4-BE49-F238E27FC236}">
              <a16:creationId xmlns:a16="http://schemas.microsoft.com/office/drawing/2014/main" id="{00000000-0008-0000-0200-000012120000}"/>
            </a:ext>
          </a:extLst>
        </xdr:cNvPr>
        <xdr:cNvGrpSpPr>
          <a:grpSpLocks/>
        </xdr:cNvGrpSpPr>
      </xdr:nvGrpSpPr>
      <xdr:grpSpPr bwMode="auto">
        <a:xfrm>
          <a:off x="285750" y="8560858"/>
          <a:ext cx="2027767" cy="628650"/>
          <a:chOff x="43" y="822"/>
          <a:chExt cx="162" cy="65"/>
        </a:xfrm>
      </xdr:grpSpPr>
      <xdr:pic>
        <xdr:nvPicPr>
          <xdr:cNvPr id="4672" name="Picture 279">
            <a:extLst>
              <a:ext uri="{FF2B5EF4-FFF2-40B4-BE49-F238E27FC236}">
                <a16:creationId xmlns:a16="http://schemas.microsoft.com/office/drawing/2014/main" id="{00000000-0008-0000-0200-000040120000}"/>
              </a:ext>
            </a:extLst>
          </xdr:cNvPr>
          <xdr:cNvPicPr>
            <a:picLocks noChangeAspect="1" noChangeArrowheads="1"/>
          </xdr:cNvPicPr>
        </xdr:nvPicPr>
        <xdr:blipFill>
          <a:blip xmlns:r="http://schemas.openxmlformats.org/officeDocument/2006/relationships" r:embed="rId1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rot="5400000">
            <a:off x="93" y="775"/>
            <a:ext cx="65" cy="1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76" name="Text Box 280">
            <a:extLst>
              <a:ext uri="{FF2B5EF4-FFF2-40B4-BE49-F238E27FC236}">
                <a16:creationId xmlns:a16="http://schemas.microsoft.com/office/drawing/2014/main" id="{00000000-0008-0000-0200-000018110000}"/>
              </a:ext>
            </a:extLst>
          </xdr:cNvPr>
          <xdr:cNvSpPr txBox="1">
            <a:spLocks noChangeArrowheads="1"/>
          </xdr:cNvSpPr>
        </xdr:nvSpPr>
        <xdr:spPr bwMode="auto">
          <a:xfrm>
            <a:off x="195" y="831"/>
            <a:ext cx="10" cy="1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de-DE" sz="600" b="0" i="0" u="none" strike="noStrike" baseline="0">
                <a:solidFill>
                  <a:srgbClr val="000000"/>
                </a:solidFill>
                <a:latin typeface="Arial"/>
                <a:cs typeface="Arial"/>
              </a:rPr>
              <a:t>b</a:t>
            </a:r>
          </a:p>
        </xdr:txBody>
      </xdr:sp>
      <xdr:sp macro="" textlink="">
        <xdr:nvSpPr>
          <xdr:cNvPr id="4377" name="Text Box 281">
            <a:extLst>
              <a:ext uri="{FF2B5EF4-FFF2-40B4-BE49-F238E27FC236}">
                <a16:creationId xmlns:a16="http://schemas.microsoft.com/office/drawing/2014/main" id="{00000000-0008-0000-0200-000019110000}"/>
              </a:ext>
            </a:extLst>
          </xdr:cNvPr>
          <xdr:cNvSpPr txBox="1">
            <a:spLocks noChangeArrowheads="1"/>
          </xdr:cNvSpPr>
        </xdr:nvSpPr>
        <xdr:spPr bwMode="auto">
          <a:xfrm>
            <a:off x="43" y="834"/>
            <a:ext cx="8" cy="11"/>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de-DE" sz="600" b="0" i="0" u="none" strike="noStrike" baseline="0">
                <a:solidFill>
                  <a:srgbClr val="000000"/>
                </a:solidFill>
                <a:latin typeface="Arial"/>
                <a:cs typeface="Arial"/>
              </a:rPr>
              <a:t>f</a:t>
            </a:r>
          </a:p>
        </xdr:txBody>
      </xdr:sp>
      <xdr:sp macro="" textlink="">
        <xdr:nvSpPr>
          <xdr:cNvPr id="4378" name="Text Box 282">
            <a:extLst>
              <a:ext uri="{FF2B5EF4-FFF2-40B4-BE49-F238E27FC236}">
                <a16:creationId xmlns:a16="http://schemas.microsoft.com/office/drawing/2014/main" id="{00000000-0008-0000-0200-00001A110000}"/>
              </a:ext>
            </a:extLst>
          </xdr:cNvPr>
          <xdr:cNvSpPr txBox="1">
            <a:spLocks noChangeArrowheads="1"/>
          </xdr:cNvSpPr>
        </xdr:nvSpPr>
        <xdr:spPr bwMode="auto">
          <a:xfrm>
            <a:off x="124" y="863"/>
            <a:ext cx="8" cy="13"/>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de-DE" sz="600" b="0" i="0" u="none" strike="noStrike" baseline="0">
                <a:solidFill>
                  <a:srgbClr val="000000"/>
                </a:solidFill>
                <a:latin typeface="Arial"/>
                <a:cs typeface="Arial"/>
              </a:rPr>
              <a:t>l</a:t>
            </a:r>
            <a:r>
              <a:rPr lang="de-DE" sz="600" b="0" i="0" u="none" strike="noStrike" baseline="-25000">
                <a:solidFill>
                  <a:srgbClr val="000000"/>
                </a:solidFill>
                <a:latin typeface="Arial"/>
                <a:cs typeface="Arial"/>
              </a:rPr>
              <a:t>1</a:t>
            </a:r>
            <a:r>
              <a:rPr lang="de-DE" sz="600" b="0" i="0" u="none" strike="noStrike" baseline="0">
                <a:solidFill>
                  <a:srgbClr val="000000"/>
                </a:solidFill>
                <a:latin typeface="Arial"/>
                <a:cs typeface="Arial"/>
              </a:rPr>
              <a:t> </a:t>
            </a:r>
          </a:p>
        </xdr:txBody>
      </xdr:sp>
    </xdr:grpSp>
    <xdr:clientData/>
  </xdr:twoCellAnchor>
  <xdr:twoCellAnchor>
    <xdr:from>
      <xdr:col>6</xdr:col>
      <xdr:colOff>123825</xdr:colOff>
      <xdr:row>24</xdr:row>
      <xdr:rowOff>28575</xdr:rowOff>
    </xdr:from>
    <xdr:to>
      <xdr:col>11</xdr:col>
      <xdr:colOff>85725</xdr:colOff>
      <xdr:row>24</xdr:row>
      <xdr:rowOff>742950</xdr:rowOff>
    </xdr:to>
    <xdr:grpSp>
      <xdr:nvGrpSpPr>
        <xdr:cNvPr id="4627" name="Group 489">
          <a:extLst>
            <a:ext uri="{FF2B5EF4-FFF2-40B4-BE49-F238E27FC236}">
              <a16:creationId xmlns:a16="http://schemas.microsoft.com/office/drawing/2014/main" id="{00000000-0008-0000-0200-000013120000}"/>
            </a:ext>
          </a:extLst>
        </xdr:cNvPr>
        <xdr:cNvGrpSpPr>
          <a:grpSpLocks/>
        </xdr:cNvGrpSpPr>
      </xdr:nvGrpSpPr>
      <xdr:grpSpPr bwMode="auto">
        <a:xfrm>
          <a:off x="2782358" y="8427508"/>
          <a:ext cx="2230967" cy="714375"/>
          <a:chOff x="265" y="891"/>
          <a:chExt cx="196" cy="75"/>
        </a:xfrm>
      </xdr:grpSpPr>
      <xdr:pic>
        <xdr:nvPicPr>
          <xdr:cNvPr id="4667" name="Picture 284">
            <a:extLst>
              <a:ext uri="{FF2B5EF4-FFF2-40B4-BE49-F238E27FC236}">
                <a16:creationId xmlns:a16="http://schemas.microsoft.com/office/drawing/2014/main" id="{00000000-0008-0000-0200-00003B120000}"/>
              </a:ext>
            </a:extLst>
          </xdr:cNvPr>
          <xdr:cNvPicPr>
            <a:picLocks noChangeAspect="1" noChangeArrowheads="1"/>
          </xdr:cNvPicPr>
        </xdr:nvPicPr>
        <xdr:blipFill>
          <a:blip xmlns:r="http://schemas.openxmlformats.org/officeDocument/2006/relationships" r:embed="rId1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65" y="891"/>
            <a:ext cx="196" cy="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81" name="Text Box 285">
            <a:extLst>
              <a:ext uri="{FF2B5EF4-FFF2-40B4-BE49-F238E27FC236}">
                <a16:creationId xmlns:a16="http://schemas.microsoft.com/office/drawing/2014/main" id="{00000000-0008-0000-0200-00001D110000}"/>
              </a:ext>
            </a:extLst>
          </xdr:cNvPr>
          <xdr:cNvSpPr txBox="1">
            <a:spLocks noChangeArrowheads="1"/>
          </xdr:cNvSpPr>
        </xdr:nvSpPr>
        <xdr:spPr bwMode="auto">
          <a:xfrm>
            <a:off x="406" y="941"/>
            <a:ext cx="12" cy="12"/>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de-DE" sz="600" b="0" i="0" u="none" strike="noStrike" baseline="0">
                <a:solidFill>
                  <a:srgbClr val="000000"/>
                </a:solidFill>
                <a:latin typeface="Arial"/>
                <a:cs typeface="Arial"/>
              </a:rPr>
              <a:t>h</a:t>
            </a:r>
          </a:p>
        </xdr:txBody>
      </xdr:sp>
      <xdr:sp macro="" textlink="">
        <xdr:nvSpPr>
          <xdr:cNvPr id="4382" name="Text Box 286">
            <a:extLst>
              <a:ext uri="{FF2B5EF4-FFF2-40B4-BE49-F238E27FC236}">
                <a16:creationId xmlns:a16="http://schemas.microsoft.com/office/drawing/2014/main" id="{00000000-0008-0000-0200-00001E110000}"/>
              </a:ext>
            </a:extLst>
          </xdr:cNvPr>
          <xdr:cNvSpPr txBox="1">
            <a:spLocks noChangeArrowheads="1"/>
          </xdr:cNvSpPr>
        </xdr:nvSpPr>
        <xdr:spPr bwMode="auto">
          <a:xfrm>
            <a:off x="266" y="930"/>
            <a:ext cx="9" cy="11"/>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de-DE" sz="600" b="0" i="0" u="none" strike="noStrike" baseline="0">
                <a:solidFill>
                  <a:srgbClr val="000000"/>
                </a:solidFill>
                <a:latin typeface="Arial"/>
                <a:cs typeface="Arial"/>
              </a:rPr>
              <a:t>f</a:t>
            </a:r>
          </a:p>
        </xdr:txBody>
      </xdr:sp>
      <xdr:sp macro="" textlink="">
        <xdr:nvSpPr>
          <xdr:cNvPr id="4383" name="Text Box 287">
            <a:extLst>
              <a:ext uri="{FF2B5EF4-FFF2-40B4-BE49-F238E27FC236}">
                <a16:creationId xmlns:a16="http://schemas.microsoft.com/office/drawing/2014/main" id="{00000000-0008-0000-0200-00001F110000}"/>
              </a:ext>
            </a:extLst>
          </xdr:cNvPr>
          <xdr:cNvSpPr txBox="1">
            <a:spLocks noChangeArrowheads="1"/>
          </xdr:cNvSpPr>
        </xdr:nvSpPr>
        <xdr:spPr bwMode="auto">
          <a:xfrm>
            <a:off x="363" y="953"/>
            <a:ext cx="12" cy="13"/>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de-DE" sz="600" b="0" i="0" baseline="0">
                <a:effectLst/>
                <a:latin typeface="+mn-lt"/>
                <a:ea typeface="+mn-ea"/>
                <a:cs typeface="+mn-cs"/>
              </a:rPr>
              <a:t>l</a:t>
            </a:r>
            <a:r>
              <a:rPr lang="de-DE" sz="600" b="0" i="0" baseline="-25000">
                <a:effectLst/>
                <a:latin typeface="+mn-lt"/>
                <a:ea typeface="+mn-ea"/>
                <a:cs typeface="+mn-cs"/>
              </a:rPr>
              <a:t>1</a:t>
            </a:r>
            <a:r>
              <a:rPr lang="de-DE" sz="600" b="0" i="0" u="none" strike="noStrike" baseline="0">
                <a:solidFill>
                  <a:srgbClr val="000000"/>
                </a:solidFill>
                <a:latin typeface="Arial"/>
                <a:cs typeface="Arial"/>
              </a:rPr>
              <a:t> </a:t>
            </a:r>
          </a:p>
        </xdr:txBody>
      </xdr:sp>
      <xdr:sp macro="" textlink="">
        <xdr:nvSpPr>
          <xdr:cNvPr id="4384" name="Text Box 288">
            <a:extLst>
              <a:ext uri="{FF2B5EF4-FFF2-40B4-BE49-F238E27FC236}">
                <a16:creationId xmlns:a16="http://schemas.microsoft.com/office/drawing/2014/main" id="{00000000-0008-0000-0200-000020110000}"/>
              </a:ext>
            </a:extLst>
          </xdr:cNvPr>
          <xdr:cNvSpPr txBox="1">
            <a:spLocks noChangeArrowheads="1"/>
          </xdr:cNvSpPr>
        </xdr:nvSpPr>
        <xdr:spPr bwMode="auto">
          <a:xfrm>
            <a:off x="423" y="894"/>
            <a:ext cx="13" cy="1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de-DE" sz="600" b="0" i="0" u="none" strike="noStrike" baseline="0">
                <a:solidFill>
                  <a:srgbClr val="000000"/>
                </a:solidFill>
                <a:latin typeface="Arial"/>
                <a:cs typeface="Arial"/>
              </a:rPr>
              <a:t>d</a:t>
            </a:r>
          </a:p>
        </xdr:txBody>
      </xdr:sp>
    </xdr:grpSp>
    <xdr:clientData/>
  </xdr:twoCellAnchor>
  <xdr:twoCellAnchor>
    <xdr:from>
      <xdr:col>15</xdr:col>
      <xdr:colOff>333375</xdr:colOff>
      <xdr:row>24</xdr:row>
      <xdr:rowOff>19050</xdr:rowOff>
    </xdr:from>
    <xdr:to>
      <xdr:col>20</xdr:col>
      <xdr:colOff>0</xdr:colOff>
      <xdr:row>24</xdr:row>
      <xdr:rowOff>742950</xdr:rowOff>
    </xdr:to>
    <xdr:grpSp>
      <xdr:nvGrpSpPr>
        <xdr:cNvPr id="4628" name="Group 294">
          <a:extLst>
            <a:ext uri="{FF2B5EF4-FFF2-40B4-BE49-F238E27FC236}">
              <a16:creationId xmlns:a16="http://schemas.microsoft.com/office/drawing/2014/main" id="{00000000-0008-0000-0200-000014120000}"/>
            </a:ext>
          </a:extLst>
        </xdr:cNvPr>
        <xdr:cNvGrpSpPr>
          <a:grpSpLocks/>
        </xdr:cNvGrpSpPr>
      </xdr:nvGrpSpPr>
      <xdr:grpSpPr bwMode="auto">
        <a:xfrm>
          <a:off x="7022042" y="8417983"/>
          <a:ext cx="2460625" cy="723900"/>
          <a:chOff x="159" y="703"/>
          <a:chExt cx="147" cy="82"/>
        </a:xfrm>
      </xdr:grpSpPr>
      <xdr:pic>
        <xdr:nvPicPr>
          <xdr:cNvPr id="4663" name="Picture 295">
            <a:extLst>
              <a:ext uri="{FF2B5EF4-FFF2-40B4-BE49-F238E27FC236}">
                <a16:creationId xmlns:a16="http://schemas.microsoft.com/office/drawing/2014/main" id="{00000000-0008-0000-0200-000037120000}"/>
              </a:ext>
            </a:extLst>
          </xdr:cNvPr>
          <xdr:cNvPicPr>
            <a:picLocks noChangeAspect="1" noChangeArrowheads="1"/>
          </xdr:cNvPicPr>
        </xdr:nvPicPr>
        <xdr:blipFill>
          <a:blip xmlns:r="http://schemas.openxmlformats.org/officeDocument/2006/relationships" r:embed="rId13"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9" y="703"/>
            <a:ext cx="147" cy="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92" name="Text Box 296">
            <a:extLst>
              <a:ext uri="{FF2B5EF4-FFF2-40B4-BE49-F238E27FC236}">
                <a16:creationId xmlns:a16="http://schemas.microsoft.com/office/drawing/2014/main" id="{00000000-0008-0000-0200-000028110000}"/>
              </a:ext>
            </a:extLst>
          </xdr:cNvPr>
          <xdr:cNvSpPr txBox="1">
            <a:spLocks noChangeArrowheads="1"/>
          </xdr:cNvSpPr>
        </xdr:nvSpPr>
        <xdr:spPr bwMode="auto">
          <a:xfrm>
            <a:off x="162" y="743"/>
            <a:ext cx="7" cy="12"/>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de-DE" sz="600" b="0" i="0" u="none" strike="noStrike" baseline="0">
                <a:solidFill>
                  <a:srgbClr val="000000"/>
                </a:solidFill>
                <a:latin typeface="Arial"/>
                <a:cs typeface="Arial"/>
              </a:rPr>
              <a:t>f</a:t>
            </a:r>
          </a:p>
        </xdr:txBody>
      </xdr:sp>
      <xdr:sp macro="" textlink="">
        <xdr:nvSpPr>
          <xdr:cNvPr id="4393" name="Text Box 297">
            <a:extLst>
              <a:ext uri="{FF2B5EF4-FFF2-40B4-BE49-F238E27FC236}">
                <a16:creationId xmlns:a16="http://schemas.microsoft.com/office/drawing/2014/main" id="{00000000-0008-0000-0200-000029110000}"/>
              </a:ext>
            </a:extLst>
          </xdr:cNvPr>
          <xdr:cNvSpPr txBox="1">
            <a:spLocks noChangeArrowheads="1"/>
          </xdr:cNvSpPr>
        </xdr:nvSpPr>
        <xdr:spPr bwMode="auto">
          <a:xfrm>
            <a:off x="219" y="707"/>
            <a:ext cx="10" cy="12"/>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de-DE" sz="600" b="0" i="0" u="none" strike="noStrike" baseline="0">
                <a:solidFill>
                  <a:srgbClr val="000000"/>
                </a:solidFill>
                <a:latin typeface="Arial"/>
                <a:cs typeface="Arial"/>
              </a:rPr>
              <a:t>d</a:t>
            </a:r>
          </a:p>
        </xdr:txBody>
      </xdr:sp>
      <xdr:sp macro="" textlink="">
        <xdr:nvSpPr>
          <xdr:cNvPr id="4394" name="Text Box 298">
            <a:extLst>
              <a:ext uri="{FF2B5EF4-FFF2-40B4-BE49-F238E27FC236}">
                <a16:creationId xmlns:a16="http://schemas.microsoft.com/office/drawing/2014/main" id="{00000000-0008-0000-0200-00002A110000}"/>
              </a:ext>
            </a:extLst>
          </xdr:cNvPr>
          <xdr:cNvSpPr txBox="1">
            <a:spLocks noChangeArrowheads="1"/>
          </xdr:cNvSpPr>
        </xdr:nvSpPr>
        <xdr:spPr bwMode="auto">
          <a:xfrm>
            <a:off x="221" y="768"/>
            <a:ext cx="9" cy="14"/>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de-DE" sz="600" b="0" i="0" u="none" strike="noStrike" baseline="0">
                <a:solidFill>
                  <a:srgbClr val="000000"/>
                </a:solidFill>
                <a:latin typeface="Arial"/>
                <a:cs typeface="Arial"/>
              </a:rPr>
              <a:t>l</a:t>
            </a:r>
            <a:r>
              <a:rPr lang="de-DE" sz="600" b="0" i="0" u="none" strike="noStrike" baseline="-25000">
                <a:solidFill>
                  <a:srgbClr val="000000"/>
                </a:solidFill>
                <a:latin typeface="Arial"/>
                <a:cs typeface="Arial"/>
              </a:rPr>
              <a:t>1</a:t>
            </a:r>
            <a:r>
              <a:rPr lang="de-DE" sz="600" b="0" i="0" u="none" strike="noStrike" baseline="0">
                <a:solidFill>
                  <a:srgbClr val="000000"/>
                </a:solidFill>
                <a:latin typeface="Arial"/>
                <a:cs typeface="Arial"/>
              </a:rPr>
              <a:t> </a:t>
            </a:r>
          </a:p>
        </xdr:txBody>
      </xdr:sp>
    </xdr:grpSp>
    <xdr:clientData/>
  </xdr:twoCellAnchor>
  <xdr:twoCellAnchor>
    <xdr:from>
      <xdr:col>4</xdr:col>
      <xdr:colOff>342900</xdr:colOff>
      <xdr:row>23</xdr:row>
      <xdr:rowOff>0</xdr:rowOff>
    </xdr:from>
    <xdr:to>
      <xdr:col>6</xdr:col>
      <xdr:colOff>47625</xdr:colOff>
      <xdr:row>23</xdr:row>
      <xdr:rowOff>571500</xdr:rowOff>
    </xdr:to>
    <xdr:grpSp>
      <xdr:nvGrpSpPr>
        <xdr:cNvPr id="4629" name="Group 299">
          <a:extLst>
            <a:ext uri="{FF2B5EF4-FFF2-40B4-BE49-F238E27FC236}">
              <a16:creationId xmlns:a16="http://schemas.microsoft.com/office/drawing/2014/main" id="{00000000-0008-0000-0200-000015120000}"/>
            </a:ext>
          </a:extLst>
        </xdr:cNvPr>
        <xdr:cNvGrpSpPr>
          <a:grpSpLocks/>
        </xdr:cNvGrpSpPr>
      </xdr:nvGrpSpPr>
      <xdr:grpSpPr bwMode="auto">
        <a:xfrm>
          <a:off x="2120900" y="7518400"/>
          <a:ext cx="585258" cy="571500"/>
          <a:chOff x="139" y="637"/>
          <a:chExt cx="53" cy="64"/>
        </a:xfrm>
      </xdr:grpSpPr>
      <xdr:pic>
        <xdr:nvPicPr>
          <xdr:cNvPr id="4661" name="Picture 300">
            <a:extLst>
              <a:ext uri="{FF2B5EF4-FFF2-40B4-BE49-F238E27FC236}">
                <a16:creationId xmlns:a16="http://schemas.microsoft.com/office/drawing/2014/main" id="{00000000-0008-0000-0200-000035120000}"/>
              </a:ext>
            </a:extLst>
          </xdr:cNvPr>
          <xdr:cNvPicPr>
            <a:picLocks noChangeAspect="1" noChangeArrowheads="1"/>
          </xdr:cNvPicPr>
        </xdr:nvPicPr>
        <xdr:blipFill>
          <a:blip xmlns:r="http://schemas.openxmlformats.org/officeDocument/2006/relationships" r:embed="rId14">
            <a:clrChange>
              <a:clrFrom>
                <a:srgbClr val="FFFFFF"/>
              </a:clrFrom>
              <a:clrTo>
                <a:srgbClr val="FFFFFF">
                  <a:alpha val="0"/>
                </a:srgbClr>
              </a:clrTo>
            </a:clrChange>
            <a:extLst>
              <a:ext uri="{28A0092B-C50C-407E-A947-70E740481C1C}">
                <a14:useLocalDpi xmlns:a14="http://schemas.microsoft.com/office/drawing/2010/main" val="0"/>
              </a:ext>
            </a:extLst>
          </a:blip>
          <a:srcRect l="31250" t="966" r="2499" b="68117"/>
          <a:stretch>
            <a:fillRect/>
          </a:stretch>
        </xdr:blipFill>
        <xdr:spPr bwMode="auto">
          <a:xfrm>
            <a:off x="139" y="637"/>
            <a:ext cx="53"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97" name="Text Box 301">
            <a:extLst>
              <a:ext uri="{FF2B5EF4-FFF2-40B4-BE49-F238E27FC236}">
                <a16:creationId xmlns:a16="http://schemas.microsoft.com/office/drawing/2014/main" id="{00000000-0008-0000-0200-00002D110000}"/>
              </a:ext>
            </a:extLst>
          </xdr:cNvPr>
          <xdr:cNvSpPr txBox="1">
            <a:spLocks noChangeArrowheads="1"/>
          </xdr:cNvSpPr>
        </xdr:nvSpPr>
        <xdr:spPr bwMode="auto">
          <a:xfrm>
            <a:off x="139" y="671"/>
            <a:ext cx="18" cy="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1" i="0" u="none" strike="noStrike" baseline="0">
                <a:solidFill>
                  <a:srgbClr val="000000"/>
                </a:solidFill>
                <a:latin typeface="Arial"/>
                <a:cs typeface="Arial"/>
              </a:rPr>
              <a:t>R</a:t>
            </a:r>
          </a:p>
        </xdr:txBody>
      </xdr:sp>
    </xdr:grpSp>
    <xdr:clientData/>
  </xdr:twoCellAnchor>
  <xdr:twoCellAnchor>
    <xdr:from>
      <xdr:col>7</xdr:col>
      <xdr:colOff>0</xdr:colOff>
      <xdr:row>23</xdr:row>
      <xdr:rowOff>28575</xdr:rowOff>
    </xdr:from>
    <xdr:to>
      <xdr:col>8</xdr:col>
      <xdr:colOff>209550</xdr:colOff>
      <xdr:row>24</xdr:row>
      <xdr:rowOff>0</xdr:rowOff>
    </xdr:to>
    <xdr:grpSp>
      <xdr:nvGrpSpPr>
        <xdr:cNvPr id="4630" name="Group 447">
          <a:extLst>
            <a:ext uri="{FF2B5EF4-FFF2-40B4-BE49-F238E27FC236}">
              <a16:creationId xmlns:a16="http://schemas.microsoft.com/office/drawing/2014/main" id="{00000000-0008-0000-0200-000016120000}"/>
            </a:ext>
          </a:extLst>
        </xdr:cNvPr>
        <xdr:cNvGrpSpPr>
          <a:grpSpLocks/>
        </xdr:cNvGrpSpPr>
      </xdr:nvGrpSpPr>
      <xdr:grpSpPr bwMode="auto">
        <a:xfrm>
          <a:off x="3098800" y="7546975"/>
          <a:ext cx="649817" cy="851958"/>
          <a:chOff x="280" y="767"/>
          <a:chExt cx="62" cy="59"/>
        </a:xfrm>
      </xdr:grpSpPr>
      <xdr:pic>
        <xdr:nvPicPr>
          <xdr:cNvPr id="4659" name="Picture 303">
            <a:extLst>
              <a:ext uri="{FF2B5EF4-FFF2-40B4-BE49-F238E27FC236}">
                <a16:creationId xmlns:a16="http://schemas.microsoft.com/office/drawing/2014/main" id="{00000000-0008-0000-0200-000033120000}"/>
              </a:ext>
            </a:extLst>
          </xdr:cNvPr>
          <xdr:cNvPicPr>
            <a:picLocks noChangeAspect="1" noChangeArrowheads="1"/>
          </xdr:cNvPicPr>
        </xdr:nvPicPr>
        <xdr:blipFill>
          <a:blip xmlns:r="http://schemas.openxmlformats.org/officeDocument/2006/relationships" r:embed="rId14">
            <a:clrChange>
              <a:clrFrom>
                <a:srgbClr val="FFFFFF"/>
              </a:clrFrom>
              <a:clrTo>
                <a:srgbClr val="FFFFFF">
                  <a:alpha val="0"/>
                </a:srgbClr>
              </a:clrTo>
            </a:clrChange>
            <a:extLst>
              <a:ext uri="{28A0092B-C50C-407E-A947-70E740481C1C}">
                <a14:useLocalDpi xmlns:a14="http://schemas.microsoft.com/office/drawing/2010/main" val="0"/>
              </a:ext>
            </a:extLst>
          </a:blip>
          <a:srcRect l="31250" t="36232" r="5000" b="35266"/>
          <a:stretch>
            <a:fillRect/>
          </a:stretch>
        </xdr:blipFill>
        <xdr:spPr bwMode="auto">
          <a:xfrm>
            <a:off x="291" y="767"/>
            <a:ext cx="51" cy="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400" name="Text Box 304">
            <a:extLst>
              <a:ext uri="{FF2B5EF4-FFF2-40B4-BE49-F238E27FC236}">
                <a16:creationId xmlns:a16="http://schemas.microsoft.com/office/drawing/2014/main" id="{00000000-0008-0000-0200-000030110000}"/>
              </a:ext>
            </a:extLst>
          </xdr:cNvPr>
          <xdr:cNvSpPr txBox="1">
            <a:spLocks noChangeArrowheads="1"/>
          </xdr:cNvSpPr>
        </xdr:nvSpPr>
        <xdr:spPr bwMode="auto">
          <a:xfrm>
            <a:off x="280" y="797"/>
            <a:ext cx="18"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1" i="0" u="none" strike="noStrike" baseline="0">
                <a:solidFill>
                  <a:srgbClr val="000000"/>
                </a:solidFill>
                <a:latin typeface="Arial"/>
                <a:cs typeface="Arial"/>
              </a:rPr>
              <a:t>L</a:t>
            </a:r>
          </a:p>
        </xdr:txBody>
      </xdr:sp>
    </xdr:grpSp>
    <xdr:clientData/>
  </xdr:twoCellAnchor>
  <xdr:twoCellAnchor>
    <xdr:from>
      <xdr:col>9</xdr:col>
      <xdr:colOff>123825</xdr:colOff>
      <xdr:row>23</xdr:row>
      <xdr:rowOff>0</xdr:rowOff>
    </xdr:from>
    <xdr:to>
      <xdr:col>10</xdr:col>
      <xdr:colOff>257175</xdr:colOff>
      <xdr:row>24</xdr:row>
      <xdr:rowOff>28575</xdr:rowOff>
    </xdr:to>
    <xdr:grpSp>
      <xdr:nvGrpSpPr>
        <xdr:cNvPr id="4631" name="Group 445">
          <a:extLst>
            <a:ext uri="{FF2B5EF4-FFF2-40B4-BE49-F238E27FC236}">
              <a16:creationId xmlns:a16="http://schemas.microsoft.com/office/drawing/2014/main" id="{00000000-0008-0000-0200-000017120000}"/>
            </a:ext>
          </a:extLst>
        </xdr:cNvPr>
        <xdr:cNvGrpSpPr>
          <a:grpSpLocks/>
        </xdr:cNvGrpSpPr>
      </xdr:nvGrpSpPr>
      <xdr:grpSpPr bwMode="auto">
        <a:xfrm>
          <a:off x="4221692" y="7518400"/>
          <a:ext cx="522816" cy="909108"/>
          <a:chOff x="345" y="766"/>
          <a:chExt cx="54" cy="65"/>
        </a:xfrm>
      </xdr:grpSpPr>
      <xdr:sp macro="" textlink="">
        <xdr:nvSpPr>
          <xdr:cNvPr id="4402" name="Text Box 306">
            <a:extLst>
              <a:ext uri="{FF2B5EF4-FFF2-40B4-BE49-F238E27FC236}">
                <a16:creationId xmlns:a16="http://schemas.microsoft.com/office/drawing/2014/main" id="{00000000-0008-0000-0200-000032110000}"/>
              </a:ext>
            </a:extLst>
          </xdr:cNvPr>
          <xdr:cNvSpPr txBox="1">
            <a:spLocks noChangeArrowheads="1"/>
          </xdr:cNvSpPr>
        </xdr:nvSpPr>
        <xdr:spPr bwMode="auto">
          <a:xfrm>
            <a:off x="349" y="799"/>
            <a:ext cx="18"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1" i="0" u="none" strike="noStrike" baseline="0">
                <a:solidFill>
                  <a:srgbClr val="000000"/>
                </a:solidFill>
                <a:latin typeface="Arial"/>
                <a:cs typeface="Arial"/>
              </a:rPr>
              <a:t>N</a:t>
            </a:r>
          </a:p>
        </xdr:txBody>
      </xdr:sp>
      <xdr:pic>
        <xdr:nvPicPr>
          <xdr:cNvPr id="4658" name="Picture 307">
            <a:extLst>
              <a:ext uri="{FF2B5EF4-FFF2-40B4-BE49-F238E27FC236}">
                <a16:creationId xmlns:a16="http://schemas.microsoft.com/office/drawing/2014/main" id="{00000000-0008-0000-0200-000032120000}"/>
              </a:ext>
            </a:extLst>
          </xdr:cNvPr>
          <xdr:cNvPicPr>
            <a:picLocks noChangeAspect="1" noChangeArrowheads="1"/>
          </xdr:cNvPicPr>
        </xdr:nvPicPr>
        <xdr:blipFill>
          <a:blip xmlns:r="http://schemas.openxmlformats.org/officeDocument/2006/relationships" r:embed="rId14">
            <a:clrChange>
              <a:clrFrom>
                <a:srgbClr val="FFFFFF"/>
              </a:clrFrom>
              <a:clrTo>
                <a:srgbClr val="FFFFFF">
                  <a:alpha val="0"/>
                </a:srgbClr>
              </a:clrTo>
            </a:clrChange>
            <a:extLst>
              <a:ext uri="{28A0092B-C50C-407E-A947-70E740481C1C}">
                <a14:useLocalDpi xmlns:a14="http://schemas.microsoft.com/office/drawing/2010/main" val="0"/>
              </a:ext>
            </a:extLst>
          </a:blip>
          <a:srcRect l="30000" t="68599" r="2499"/>
          <a:stretch>
            <a:fillRect/>
          </a:stretch>
        </xdr:blipFill>
        <xdr:spPr bwMode="auto">
          <a:xfrm>
            <a:off x="345" y="766"/>
            <a:ext cx="54"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mc:AlternateContent xmlns:mc="http://schemas.openxmlformats.org/markup-compatibility/2006">
    <mc:Choice xmlns:a14="http://schemas.microsoft.com/office/drawing/2010/main" Requires="a14">
      <xdr:twoCellAnchor editAs="oneCell">
        <xdr:from>
          <xdr:col>6</xdr:col>
          <xdr:colOff>152400</xdr:colOff>
          <xdr:row>23</xdr:row>
          <xdr:rowOff>228600</xdr:rowOff>
        </xdr:from>
        <xdr:to>
          <xdr:col>7</xdr:col>
          <xdr:colOff>88900</xdr:colOff>
          <xdr:row>23</xdr:row>
          <xdr:rowOff>469900</xdr:rowOff>
        </xdr:to>
        <xdr:sp macro="" textlink="">
          <xdr:nvSpPr>
            <xdr:cNvPr id="4404" name="Check Box 308" hidden="1">
              <a:extLst>
                <a:ext uri="{63B3BB69-23CF-44E3-9099-C40C66FF867C}">
                  <a14:compatExt spid="_x0000_s4404"/>
                </a:ext>
                <a:ext uri="{FF2B5EF4-FFF2-40B4-BE49-F238E27FC236}">
                  <a16:creationId xmlns:a16="http://schemas.microsoft.com/office/drawing/2014/main" id="{00000000-0008-0000-0200-00003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292100</xdr:colOff>
          <xdr:row>23</xdr:row>
          <xdr:rowOff>215900</xdr:rowOff>
        </xdr:from>
        <xdr:to>
          <xdr:col>9</xdr:col>
          <xdr:colOff>114300</xdr:colOff>
          <xdr:row>23</xdr:row>
          <xdr:rowOff>457200</xdr:rowOff>
        </xdr:to>
        <xdr:sp macro="" textlink="">
          <xdr:nvSpPr>
            <xdr:cNvPr id="4405" name="Check Box 309" hidden="1">
              <a:extLst>
                <a:ext uri="{63B3BB69-23CF-44E3-9099-C40C66FF867C}">
                  <a14:compatExt spid="_x0000_s4405"/>
                </a:ext>
                <a:ext uri="{FF2B5EF4-FFF2-40B4-BE49-F238E27FC236}">
                  <a16:creationId xmlns:a16="http://schemas.microsoft.com/office/drawing/2014/main" id="{00000000-0008-0000-0200-00003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23</xdr:row>
          <xdr:rowOff>228600</xdr:rowOff>
        </xdr:from>
        <xdr:to>
          <xdr:col>5</xdr:col>
          <xdr:colOff>63500</xdr:colOff>
          <xdr:row>23</xdr:row>
          <xdr:rowOff>469900</xdr:rowOff>
        </xdr:to>
        <xdr:sp macro="" textlink="">
          <xdr:nvSpPr>
            <xdr:cNvPr id="4406" name="Check Box 310" hidden="1">
              <a:extLst>
                <a:ext uri="{63B3BB69-23CF-44E3-9099-C40C66FF867C}">
                  <a14:compatExt spid="_x0000_s4406"/>
                </a:ext>
                <a:ext uri="{FF2B5EF4-FFF2-40B4-BE49-F238E27FC236}">
                  <a16:creationId xmlns:a16="http://schemas.microsoft.com/office/drawing/2014/main" id="{00000000-0008-0000-0200-00003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215900</xdr:colOff>
          <xdr:row>23</xdr:row>
          <xdr:rowOff>215900</xdr:rowOff>
        </xdr:from>
        <xdr:to>
          <xdr:col>12</xdr:col>
          <xdr:colOff>152400</xdr:colOff>
          <xdr:row>23</xdr:row>
          <xdr:rowOff>457200</xdr:rowOff>
        </xdr:to>
        <xdr:sp macro="" textlink="">
          <xdr:nvSpPr>
            <xdr:cNvPr id="4407" name="Check Box 311" hidden="1">
              <a:extLst>
                <a:ext uri="{63B3BB69-23CF-44E3-9099-C40C66FF867C}">
                  <a14:compatExt spid="_x0000_s4407"/>
                </a:ext>
                <a:ext uri="{FF2B5EF4-FFF2-40B4-BE49-F238E27FC236}">
                  <a16:creationId xmlns:a16="http://schemas.microsoft.com/office/drawing/2014/main" id="{00000000-0008-0000-0200-00003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12</xdr:col>
      <xdr:colOff>9525</xdr:colOff>
      <xdr:row>23</xdr:row>
      <xdr:rowOff>85725</xdr:rowOff>
    </xdr:from>
    <xdr:to>
      <xdr:col>14</xdr:col>
      <xdr:colOff>133350</xdr:colOff>
      <xdr:row>23</xdr:row>
      <xdr:rowOff>571500</xdr:rowOff>
    </xdr:to>
    <xdr:grpSp>
      <xdr:nvGrpSpPr>
        <xdr:cNvPr id="4632" name="Group 444">
          <a:extLst>
            <a:ext uri="{FF2B5EF4-FFF2-40B4-BE49-F238E27FC236}">
              <a16:creationId xmlns:a16="http://schemas.microsoft.com/office/drawing/2014/main" id="{00000000-0008-0000-0200-000018120000}"/>
            </a:ext>
          </a:extLst>
        </xdr:cNvPr>
        <xdr:cNvGrpSpPr>
          <a:grpSpLocks/>
        </xdr:cNvGrpSpPr>
      </xdr:nvGrpSpPr>
      <xdr:grpSpPr bwMode="auto">
        <a:xfrm>
          <a:off x="5377392" y="7604125"/>
          <a:ext cx="1004358" cy="485775"/>
          <a:chOff x="392" y="1038"/>
          <a:chExt cx="93" cy="51"/>
        </a:xfrm>
      </xdr:grpSpPr>
      <xdr:pic>
        <xdr:nvPicPr>
          <xdr:cNvPr id="4655" name="Picture 313">
            <a:extLst>
              <a:ext uri="{FF2B5EF4-FFF2-40B4-BE49-F238E27FC236}">
                <a16:creationId xmlns:a16="http://schemas.microsoft.com/office/drawing/2014/main" id="{00000000-0008-0000-0200-00002F120000}"/>
              </a:ext>
            </a:extLst>
          </xdr:cNvPr>
          <xdr:cNvPicPr>
            <a:picLocks noChangeAspect="1" noChangeArrowheads="1"/>
          </xdr:cNvPicPr>
        </xdr:nvPicPr>
        <xdr:blipFill>
          <a:blip xmlns:r="http://schemas.openxmlformats.org/officeDocument/2006/relationships" r:embed="rId15"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95" y="1038"/>
            <a:ext cx="90"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410" name="Text Box 314">
            <a:extLst>
              <a:ext uri="{FF2B5EF4-FFF2-40B4-BE49-F238E27FC236}">
                <a16:creationId xmlns:a16="http://schemas.microsoft.com/office/drawing/2014/main" id="{00000000-0008-0000-0200-00003A110000}"/>
              </a:ext>
            </a:extLst>
          </xdr:cNvPr>
          <xdr:cNvSpPr txBox="1">
            <a:spLocks noChangeArrowheads="1"/>
          </xdr:cNvSpPr>
        </xdr:nvSpPr>
        <xdr:spPr bwMode="auto">
          <a:xfrm>
            <a:off x="392" y="1056"/>
            <a:ext cx="19"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1" i="0" u="none" strike="noStrike" baseline="0">
                <a:solidFill>
                  <a:srgbClr val="000000"/>
                </a:solidFill>
                <a:latin typeface="Arial"/>
                <a:cs typeface="Arial"/>
              </a:rPr>
              <a:t>R</a:t>
            </a:r>
          </a:p>
        </xdr:txBody>
      </xdr:sp>
    </xdr:grpSp>
    <xdr:clientData/>
  </xdr:twoCellAnchor>
  <xdr:twoCellAnchor>
    <xdr:from>
      <xdr:col>15</xdr:col>
      <xdr:colOff>171450</xdr:colOff>
      <xdr:row>23</xdr:row>
      <xdr:rowOff>76200</xdr:rowOff>
    </xdr:from>
    <xdr:to>
      <xdr:col>17</xdr:col>
      <xdr:colOff>257175</xdr:colOff>
      <xdr:row>23</xdr:row>
      <xdr:rowOff>542925</xdr:rowOff>
    </xdr:to>
    <xdr:grpSp>
      <xdr:nvGrpSpPr>
        <xdr:cNvPr id="4633" name="Group 315">
          <a:extLst>
            <a:ext uri="{FF2B5EF4-FFF2-40B4-BE49-F238E27FC236}">
              <a16:creationId xmlns:a16="http://schemas.microsoft.com/office/drawing/2014/main" id="{00000000-0008-0000-0200-000019120000}"/>
            </a:ext>
          </a:extLst>
        </xdr:cNvPr>
        <xdr:cNvGrpSpPr>
          <a:grpSpLocks/>
        </xdr:cNvGrpSpPr>
      </xdr:nvGrpSpPr>
      <xdr:grpSpPr bwMode="auto">
        <a:xfrm>
          <a:off x="6860117" y="7594600"/>
          <a:ext cx="898525" cy="466725"/>
          <a:chOff x="571" y="644"/>
          <a:chExt cx="89" cy="49"/>
        </a:xfrm>
      </xdr:grpSpPr>
      <xdr:sp macro="" textlink="">
        <xdr:nvSpPr>
          <xdr:cNvPr id="4412" name="Text Box 316">
            <a:extLst>
              <a:ext uri="{FF2B5EF4-FFF2-40B4-BE49-F238E27FC236}">
                <a16:creationId xmlns:a16="http://schemas.microsoft.com/office/drawing/2014/main" id="{00000000-0008-0000-0200-00003C110000}"/>
              </a:ext>
            </a:extLst>
          </xdr:cNvPr>
          <xdr:cNvSpPr txBox="1">
            <a:spLocks noChangeArrowheads="1"/>
          </xdr:cNvSpPr>
        </xdr:nvSpPr>
        <xdr:spPr bwMode="auto">
          <a:xfrm>
            <a:off x="575" y="665"/>
            <a:ext cx="19"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1" i="0" u="none" strike="noStrike" baseline="0">
                <a:solidFill>
                  <a:srgbClr val="000000"/>
                </a:solidFill>
                <a:latin typeface="Arial"/>
                <a:cs typeface="Arial"/>
              </a:rPr>
              <a:t>L</a:t>
            </a:r>
          </a:p>
        </xdr:txBody>
      </xdr:sp>
      <xdr:pic>
        <xdr:nvPicPr>
          <xdr:cNvPr id="4654" name="Picture 317">
            <a:extLst>
              <a:ext uri="{FF2B5EF4-FFF2-40B4-BE49-F238E27FC236}">
                <a16:creationId xmlns:a16="http://schemas.microsoft.com/office/drawing/2014/main" id="{00000000-0008-0000-0200-00002E120000}"/>
              </a:ext>
            </a:extLst>
          </xdr:cNvPr>
          <xdr:cNvPicPr>
            <a:picLocks noChangeAspect="1" noChangeArrowheads="1"/>
          </xdr:cNvPicPr>
        </xdr:nvPicPr>
        <xdr:blipFill>
          <a:blip xmlns:r="http://schemas.openxmlformats.org/officeDocument/2006/relationships" r:embed="rId16"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71" y="644"/>
            <a:ext cx="89" cy="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mc:AlternateContent xmlns:mc="http://schemas.openxmlformats.org/markup-compatibility/2006">
    <mc:Choice xmlns:a14="http://schemas.microsoft.com/office/drawing/2010/main" Requires="a14">
      <xdr:twoCellAnchor>
        <xdr:from>
          <xdr:col>15</xdr:col>
          <xdr:colOff>38100</xdr:colOff>
          <xdr:row>23</xdr:row>
          <xdr:rowOff>228600</xdr:rowOff>
        </xdr:from>
        <xdr:to>
          <xdr:col>15</xdr:col>
          <xdr:colOff>355600</xdr:colOff>
          <xdr:row>23</xdr:row>
          <xdr:rowOff>469900</xdr:rowOff>
        </xdr:to>
        <xdr:sp macro="" textlink="">
          <xdr:nvSpPr>
            <xdr:cNvPr id="4414" name="Check Box 318" hidden="1">
              <a:extLst>
                <a:ext uri="{63B3BB69-23CF-44E3-9099-C40C66FF867C}">
                  <a14:compatExt spid="_x0000_s4414"/>
                </a:ext>
                <a:ext uri="{FF2B5EF4-FFF2-40B4-BE49-F238E27FC236}">
                  <a16:creationId xmlns:a16="http://schemas.microsoft.com/office/drawing/2014/main" id="{00000000-0008-0000-0200-00003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4</xdr:col>
      <xdr:colOff>285750</xdr:colOff>
      <xdr:row>21</xdr:row>
      <xdr:rowOff>0</xdr:rowOff>
    </xdr:from>
    <xdr:to>
      <xdr:col>5</xdr:col>
      <xdr:colOff>276225</xdr:colOff>
      <xdr:row>22</xdr:row>
      <xdr:rowOff>0</xdr:rowOff>
    </xdr:to>
    <xdr:pic>
      <xdr:nvPicPr>
        <xdr:cNvPr id="4634" name="Picture 324">
          <a:extLst>
            <a:ext uri="{FF2B5EF4-FFF2-40B4-BE49-F238E27FC236}">
              <a16:creationId xmlns:a16="http://schemas.microsoft.com/office/drawing/2014/main" id="{00000000-0008-0000-0200-00001A120000}"/>
            </a:ext>
          </a:extLst>
        </xdr:cNvPr>
        <xdr:cNvPicPr>
          <a:picLocks noChangeAspect="1" noChangeArrowheads="1"/>
        </xdr:cNvPicPr>
      </xdr:nvPicPr>
      <xdr:blipFill>
        <a:blip xmlns:r="http://schemas.openxmlformats.org/officeDocument/2006/relationships" r:embed="rId17"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409825" y="7239000"/>
          <a:ext cx="3714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0</xdr:colOff>
          <xdr:row>24</xdr:row>
          <xdr:rowOff>800100</xdr:rowOff>
        </xdr:from>
        <xdr:to>
          <xdr:col>4</xdr:col>
          <xdr:colOff>177800</xdr:colOff>
          <xdr:row>26</xdr:row>
          <xdr:rowOff>0</xdr:rowOff>
        </xdr:to>
        <xdr:sp macro="" textlink="">
          <xdr:nvSpPr>
            <xdr:cNvPr id="4424" name="Check Box 328" hidden="1">
              <a:extLst>
                <a:ext uri="{63B3BB69-23CF-44E3-9099-C40C66FF867C}">
                  <a14:compatExt spid="_x0000_s4424"/>
                </a:ext>
                <a:ext uri="{FF2B5EF4-FFF2-40B4-BE49-F238E27FC236}">
                  <a16:creationId xmlns:a16="http://schemas.microsoft.com/office/drawing/2014/main" id="{00000000-0008-0000-0200-00004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14</xdr:col>
      <xdr:colOff>228600</xdr:colOff>
      <xdr:row>13</xdr:row>
      <xdr:rowOff>76200</xdr:rowOff>
    </xdr:from>
    <xdr:to>
      <xdr:col>15</xdr:col>
      <xdr:colOff>95250</xdr:colOff>
      <xdr:row>13</xdr:row>
      <xdr:rowOff>295275</xdr:rowOff>
    </xdr:to>
    <xdr:pic>
      <xdr:nvPicPr>
        <xdr:cNvPr id="4635" name="Picture 329">
          <a:extLst>
            <a:ext uri="{FF2B5EF4-FFF2-40B4-BE49-F238E27FC236}">
              <a16:creationId xmlns:a16="http://schemas.microsoft.com/office/drawing/2014/main" id="{00000000-0008-0000-0200-00001B120000}"/>
            </a:ext>
          </a:extLst>
        </xdr:cNvPr>
        <xdr:cNvPicPr>
          <a:picLocks noChangeAspect="1" noChangeArrowheads="1"/>
        </xdr:cNvPicPr>
      </xdr:nvPicPr>
      <xdr:blipFill>
        <a:blip xmlns:r="http://schemas.openxmlformats.org/officeDocument/2006/relationships" r:embed="rId18" cstate="print">
          <a:clrChange>
            <a:clrFrom>
              <a:srgbClr val="FFFFFF"/>
            </a:clrFrom>
            <a:clrTo>
              <a:srgbClr val="FFFFFF">
                <a:alpha val="0"/>
              </a:srgbClr>
            </a:clrTo>
          </a:clrChange>
          <a:lum bright="30000"/>
          <a:extLst>
            <a:ext uri="{28A0092B-C50C-407E-A947-70E740481C1C}">
              <a14:useLocalDpi xmlns:a14="http://schemas.microsoft.com/office/drawing/2010/main" val="0"/>
            </a:ext>
          </a:extLst>
        </a:blip>
        <a:srcRect/>
        <a:stretch>
          <a:fillRect/>
        </a:stretch>
      </xdr:blipFill>
      <xdr:spPr bwMode="auto">
        <a:xfrm>
          <a:off x="6477000" y="4133850"/>
          <a:ext cx="2476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190500</xdr:colOff>
      <xdr:row>14</xdr:row>
      <xdr:rowOff>47625</xdr:rowOff>
    </xdr:from>
    <xdr:to>
      <xdr:col>15</xdr:col>
      <xdr:colOff>285750</xdr:colOff>
      <xdr:row>14</xdr:row>
      <xdr:rowOff>257175</xdr:rowOff>
    </xdr:to>
    <xdr:pic>
      <xdr:nvPicPr>
        <xdr:cNvPr id="4636" name="Picture 330">
          <a:extLst>
            <a:ext uri="{FF2B5EF4-FFF2-40B4-BE49-F238E27FC236}">
              <a16:creationId xmlns:a16="http://schemas.microsoft.com/office/drawing/2014/main" id="{00000000-0008-0000-0200-00001C120000}"/>
            </a:ext>
          </a:extLst>
        </xdr:cNvPr>
        <xdr:cNvPicPr>
          <a:picLocks noChangeAspect="1" noChangeArrowheads="1"/>
        </xdr:cNvPicPr>
      </xdr:nvPicPr>
      <xdr:blipFill>
        <a:blip xmlns:r="http://schemas.openxmlformats.org/officeDocument/2006/relationships" r:embed="rId19"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438900" y="4448175"/>
          <a:ext cx="476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0</xdr:colOff>
          <xdr:row>22</xdr:row>
          <xdr:rowOff>76200</xdr:rowOff>
        </xdr:from>
        <xdr:to>
          <xdr:col>4</xdr:col>
          <xdr:colOff>317500</xdr:colOff>
          <xdr:row>23</xdr:row>
          <xdr:rowOff>0</xdr:rowOff>
        </xdr:to>
        <xdr:sp macro="" textlink="">
          <xdr:nvSpPr>
            <xdr:cNvPr id="4536" name="Check Box 440" hidden="1">
              <a:extLst>
                <a:ext uri="{63B3BB69-23CF-44E3-9099-C40C66FF867C}">
                  <a14:compatExt spid="_x0000_s4536"/>
                </a:ext>
                <a:ext uri="{FF2B5EF4-FFF2-40B4-BE49-F238E27FC236}">
                  <a16:creationId xmlns:a16="http://schemas.microsoft.com/office/drawing/2014/main" id="{00000000-0008-0000-0200-0000B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139700</xdr:colOff>
          <xdr:row>22</xdr:row>
          <xdr:rowOff>63500</xdr:rowOff>
        </xdr:from>
        <xdr:to>
          <xdr:col>10</xdr:col>
          <xdr:colOff>127000</xdr:colOff>
          <xdr:row>22</xdr:row>
          <xdr:rowOff>292100</xdr:rowOff>
        </xdr:to>
        <xdr:sp macro="" textlink="">
          <xdr:nvSpPr>
            <xdr:cNvPr id="4537" name="Check Box 441" hidden="1">
              <a:extLst>
                <a:ext uri="{63B3BB69-23CF-44E3-9099-C40C66FF867C}">
                  <a14:compatExt spid="_x0000_s4537"/>
                </a:ext>
                <a:ext uri="{FF2B5EF4-FFF2-40B4-BE49-F238E27FC236}">
                  <a16:creationId xmlns:a16="http://schemas.microsoft.com/office/drawing/2014/main" id="{00000000-0008-0000-0200-0000B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22</xdr:row>
          <xdr:rowOff>63500</xdr:rowOff>
        </xdr:from>
        <xdr:to>
          <xdr:col>14</xdr:col>
          <xdr:colOff>355600</xdr:colOff>
          <xdr:row>22</xdr:row>
          <xdr:rowOff>292100</xdr:rowOff>
        </xdr:to>
        <xdr:sp macro="" textlink="">
          <xdr:nvSpPr>
            <xdr:cNvPr id="4538" name="Check Box 442" hidden="1">
              <a:extLst>
                <a:ext uri="{63B3BB69-23CF-44E3-9099-C40C66FF867C}">
                  <a14:compatExt spid="_x0000_s4538"/>
                </a:ext>
                <a:ext uri="{FF2B5EF4-FFF2-40B4-BE49-F238E27FC236}">
                  <a16:creationId xmlns:a16="http://schemas.microsoft.com/office/drawing/2014/main" id="{00000000-0008-0000-0200-0000B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8</xdr:col>
      <xdr:colOff>9525</xdr:colOff>
      <xdr:row>17</xdr:row>
      <xdr:rowOff>47625</xdr:rowOff>
    </xdr:from>
    <xdr:to>
      <xdr:col>8</xdr:col>
      <xdr:colOff>161925</xdr:colOff>
      <xdr:row>18</xdr:row>
      <xdr:rowOff>0</xdr:rowOff>
    </xdr:to>
    <xdr:grpSp>
      <xdr:nvGrpSpPr>
        <xdr:cNvPr id="4637" name="Group 453">
          <a:extLst>
            <a:ext uri="{FF2B5EF4-FFF2-40B4-BE49-F238E27FC236}">
              <a16:creationId xmlns:a16="http://schemas.microsoft.com/office/drawing/2014/main" id="{00000000-0008-0000-0200-00001D120000}"/>
            </a:ext>
          </a:extLst>
        </xdr:cNvPr>
        <xdr:cNvGrpSpPr>
          <a:grpSpLocks/>
        </xdr:cNvGrpSpPr>
      </xdr:nvGrpSpPr>
      <xdr:grpSpPr bwMode="auto">
        <a:xfrm>
          <a:off x="3548592" y="4331758"/>
          <a:ext cx="152400" cy="274109"/>
          <a:chOff x="790" y="400"/>
          <a:chExt cx="23" cy="27"/>
        </a:xfrm>
      </xdr:grpSpPr>
      <xdr:sp macro="" textlink="">
        <xdr:nvSpPr>
          <xdr:cNvPr id="4649" name="Line 454">
            <a:extLst>
              <a:ext uri="{FF2B5EF4-FFF2-40B4-BE49-F238E27FC236}">
                <a16:creationId xmlns:a16="http://schemas.microsoft.com/office/drawing/2014/main" id="{00000000-0008-0000-0200-000029120000}"/>
              </a:ext>
            </a:extLst>
          </xdr:cNvPr>
          <xdr:cNvSpPr>
            <a:spLocks noChangeShapeType="1"/>
          </xdr:cNvSpPr>
        </xdr:nvSpPr>
        <xdr:spPr bwMode="auto">
          <a:xfrm>
            <a:off x="813" y="410"/>
            <a:ext cx="0" cy="9"/>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650" name="Line 455">
            <a:extLst>
              <a:ext uri="{FF2B5EF4-FFF2-40B4-BE49-F238E27FC236}">
                <a16:creationId xmlns:a16="http://schemas.microsoft.com/office/drawing/2014/main" id="{00000000-0008-0000-0200-00002A120000}"/>
              </a:ext>
            </a:extLst>
          </xdr:cNvPr>
          <xdr:cNvSpPr>
            <a:spLocks noChangeShapeType="1"/>
          </xdr:cNvSpPr>
        </xdr:nvSpPr>
        <xdr:spPr bwMode="auto">
          <a:xfrm>
            <a:off x="790" y="400"/>
            <a:ext cx="0" cy="19"/>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552" name="Text Box 456">
            <a:extLst>
              <a:ext uri="{FF2B5EF4-FFF2-40B4-BE49-F238E27FC236}">
                <a16:creationId xmlns:a16="http://schemas.microsoft.com/office/drawing/2014/main" id="{00000000-0008-0000-0200-0000C8110000}"/>
              </a:ext>
            </a:extLst>
          </xdr:cNvPr>
          <xdr:cNvSpPr txBox="1">
            <a:spLocks noChangeArrowheads="1"/>
          </xdr:cNvSpPr>
        </xdr:nvSpPr>
        <xdr:spPr bwMode="auto">
          <a:xfrm>
            <a:off x="799" y="415"/>
            <a:ext cx="10" cy="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de-DE" sz="600" b="0" i="0" u="none" strike="noStrike" baseline="0">
                <a:solidFill>
                  <a:srgbClr val="000000"/>
                </a:solidFill>
                <a:latin typeface="Arial"/>
                <a:cs typeface="Arial"/>
              </a:rPr>
              <a:t>l </a:t>
            </a:r>
          </a:p>
        </xdr:txBody>
      </xdr:sp>
      <xdr:sp macro="" textlink="">
        <xdr:nvSpPr>
          <xdr:cNvPr id="4652" name="Line 457">
            <a:extLst>
              <a:ext uri="{FF2B5EF4-FFF2-40B4-BE49-F238E27FC236}">
                <a16:creationId xmlns:a16="http://schemas.microsoft.com/office/drawing/2014/main" id="{00000000-0008-0000-0200-00002C120000}"/>
              </a:ext>
            </a:extLst>
          </xdr:cNvPr>
          <xdr:cNvSpPr>
            <a:spLocks noChangeShapeType="1"/>
          </xdr:cNvSpPr>
        </xdr:nvSpPr>
        <xdr:spPr bwMode="auto">
          <a:xfrm>
            <a:off x="790" y="415"/>
            <a:ext cx="23"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sm"/>
            <a:tailEnd type="triangle" w="med" len="sm"/>
          </a:ln>
          <a:extLst>
            <a:ext uri="{909E8E84-426E-40DD-AFC4-6F175D3DCCD1}">
              <a14:hiddenFill xmlns:a14="http://schemas.microsoft.com/office/drawing/2010/main">
                <a:noFill/>
              </a14:hiddenFill>
            </a:ext>
          </a:extLst>
        </xdr:spPr>
      </xdr:sp>
    </xdr:grpSp>
    <xdr:clientData/>
  </xdr:twoCellAnchor>
  <xdr:twoCellAnchor>
    <xdr:from>
      <xdr:col>7</xdr:col>
      <xdr:colOff>152400</xdr:colOff>
      <xdr:row>16</xdr:row>
      <xdr:rowOff>0</xdr:rowOff>
    </xdr:from>
    <xdr:to>
      <xdr:col>8</xdr:col>
      <xdr:colOff>209550</xdr:colOff>
      <xdr:row>17</xdr:row>
      <xdr:rowOff>190500</xdr:rowOff>
    </xdr:to>
    <xdr:grpSp>
      <xdr:nvGrpSpPr>
        <xdr:cNvPr id="4638" name="Group 466">
          <a:extLst>
            <a:ext uri="{FF2B5EF4-FFF2-40B4-BE49-F238E27FC236}">
              <a16:creationId xmlns:a16="http://schemas.microsoft.com/office/drawing/2014/main" id="{00000000-0008-0000-0200-00001E120000}"/>
            </a:ext>
          </a:extLst>
        </xdr:cNvPr>
        <xdr:cNvGrpSpPr>
          <a:grpSpLocks/>
        </xdr:cNvGrpSpPr>
      </xdr:nvGrpSpPr>
      <xdr:grpSpPr bwMode="auto">
        <a:xfrm>
          <a:off x="3251200" y="3928533"/>
          <a:ext cx="497417" cy="546100"/>
          <a:chOff x="308" y="366"/>
          <a:chExt cx="46" cy="57"/>
        </a:xfrm>
      </xdr:grpSpPr>
      <xdr:grpSp>
        <xdr:nvGrpSpPr>
          <xdr:cNvPr id="4642" name="Group 458">
            <a:extLst>
              <a:ext uri="{FF2B5EF4-FFF2-40B4-BE49-F238E27FC236}">
                <a16:creationId xmlns:a16="http://schemas.microsoft.com/office/drawing/2014/main" id="{00000000-0008-0000-0200-000022120000}"/>
              </a:ext>
            </a:extLst>
          </xdr:cNvPr>
          <xdr:cNvGrpSpPr>
            <a:grpSpLocks/>
          </xdr:cNvGrpSpPr>
        </xdr:nvGrpSpPr>
        <xdr:grpSpPr bwMode="auto">
          <a:xfrm>
            <a:off x="308" y="366"/>
            <a:ext cx="29" cy="25"/>
            <a:chOff x="210" y="382"/>
            <a:chExt cx="26" cy="24"/>
          </a:xfrm>
        </xdr:grpSpPr>
        <xdr:sp macro="" textlink="">
          <xdr:nvSpPr>
            <xdr:cNvPr id="4646" name="Line 459">
              <a:extLst>
                <a:ext uri="{FF2B5EF4-FFF2-40B4-BE49-F238E27FC236}">
                  <a16:creationId xmlns:a16="http://schemas.microsoft.com/office/drawing/2014/main" id="{00000000-0008-0000-0200-000026120000}"/>
                </a:ext>
              </a:extLst>
            </xdr:cNvPr>
            <xdr:cNvSpPr>
              <a:spLocks noChangeShapeType="1"/>
            </xdr:cNvSpPr>
          </xdr:nvSpPr>
          <xdr:spPr bwMode="auto">
            <a:xfrm>
              <a:off x="236" y="382"/>
              <a:ext cx="0" cy="19"/>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none" w="med" len="sm"/>
              <a:tailEnd type="triangle" w="sm" len="med"/>
            </a:ln>
            <a:extLst>
              <a:ext uri="{909E8E84-426E-40DD-AFC4-6F175D3DCCD1}">
                <a14:hiddenFill xmlns:a14="http://schemas.microsoft.com/office/drawing/2010/main">
                  <a:noFill/>
                </a14:hiddenFill>
              </a:ext>
            </a:extLst>
          </xdr:spPr>
        </xdr:sp>
        <xdr:sp macro="" textlink="">
          <xdr:nvSpPr>
            <xdr:cNvPr id="4647" name="Line 460">
              <a:extLst>
                <a:ext uri="{FF2B5EF4-FFF2-40B4-BE49-F238E27FC236}">
                  <a16:creationId xmlns:a16="http://schemas.microsoft.com/office/drawing/2014/main" id="{00000000-0008-0000-0200-000027120000}"/>
                </a:ext>
              </a:extLst>
            </xdr:cNvPr>
            <xdr:cNvSpPr>
              <a:spLocks noChangeShapeType="1"/>
            </xdr:cNvSpPr>
          </xdr:nvSpPr>
          <xdr:spPr bwMode="auto">
            <a:xfrm>
              <a:off x="210" y="406"/>
              <a:ext cx="19"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none" w="med" len="sm"/>
              <a:tailEnd type="triangle" w="sm" len="med"/>
            </a:ln>
            <a:extLst>
              <a:ext uri="{909E8E84-426E-40DD-AFC4-6F175D3DCCD1}">
                <a14:hiddenFill xmlns:a14="http://schemas.microsoft.com/office/drawing/2010/main">
                  <a:noFill/>
                </a14:hiddenFill>
              </a:ext>
            </a:extLst>
          </xdr:spPr>
        </xdr:sp>
        <xdr:sp macro="" textlink="">
          <xdr:nvSpPr>
            <xdr:cNvPr id="4557" name="Text Box 461">
              <a:extLst>
                <a:ext uri="{FF2B5EF4-FFF2-40B4-BE49-F238E27FC236}">
                  <a16:creationId xmlns:a16="http://schemas.microsoft.com/office/drawing/2014/main" id="{00000000-0008-0000-0200-0000CD110000}"/>
                </a:ext>
              </a:extLst>
            </xdr:cNvPr>
            <xdr:cNvSpPr txBox="1">
              <a:spLocks noChangeArrowheads="1"/>
            </xdr:cNvSpPr>
          </xdr:nvSpPr>
          <xdr:spPr bwMode="auto">
            <a:xfrm>
              <a:off x="217" y="391"/>
              <a:ext cx="18" cy="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de-DE" sz="600" b="0" i="0" u="none" strike="noStrike" baseline="0">
                  <a:solidFill>
                    <a:srgbClr val="000000"/>
                  </a:solidFill>
                  <a:latin typeface="Arial"/>
                  <a:cs typeface="Arial"/>
                </a:rPr>
                <a:t>35°</a:t>
              </a:r>
            </a:p>
          </xdr:txBody>
        </xdr:sp>
      </xdr:grpSp>
      <xdr:grpSp>
        <xdr:nvGrpSpPr>
          <xdr:cNvPr id="4643" name="Group 462">
            <a:extLst>
              <a:ext uri="{FF2B5EF4-FFF2-40B4-BE49-F238E27FC236}">
                <a16:creationId xmlns:a16="http://schemas.microsoft.com/office/drawing/2014/main" id="{00000000-0008-0000-0200-000023120000}"/>
              </a:ext>
            </a:extLst>
          </xdr:cNvPr>
          <xdr:cNvGrpSpPr>
            <a:grpSpLocks/>
          </xdr:cNvGrpSpPr>
        </xdr:nvGrpSpPr>
        <xdr:grpSpPr bwMode="auto">
          <a:xfrm>
            <a:off x="332" y="383"/>
            <a:ext cx="22" cy="40"/>
            <a:chOff x="789" y="375"/>
            <a:chExt cx="26" cy="39"/>
          </a:xfrm>
        </xdr:grpSpPr>
        <xdr:pic>
          <xdr:nvPicPr>
            <xdr:cNvPr id="4644" name="Picture 463">
              <a:extLst>
                <a:ext uri="{FF2B5EF4-FFF2-40B4-BE49-F238E27FC236}">
                  <a16:creationId xmlns:a16="http://schemas.microsoft.com/office/drawing/2014/main" id="{00000000-0008-0000-0200-000024120000}"/>
                </a:ext>
              </a:extLst>
            </xdr:cNvPr>
            <xdr:cNvPicPr>
              <a:picLocks noChangeAspect="1" noChangeArrowheads="1"/>
            </xdr:cNvPicPr>
          </xdr:nvPicPr>
          <xdr:blipFill>
            <a:blip xmlns:r="http://schemas.openxmlformats.org/officeDocument/2006/relationships" r:embed="rId20">
              <a:clrChange>
                <a:clrFrom>
                  <a:srgbClr val="FFFFFF"/>
                </a:clrFrom>
                <a:clrTo>
                  <a:srgbClr val="FFFFFF">
                    <a:alpha val="0"/>
                  </a:srgbClr>
                </a:clrTo>
              </a:clrChange>
              <a:extLst>
                <a:ext uri="{28A0092B-C50C-407E-A947-70E740481C1C}">
                  <a14:useLocalDpi xmlns:a14="http://schemas.microsoft.com/office/drawing/2010/main" val="0"/>
                </a:ext>
              </a:extLst>
            </a:blip>
            <a:srcRect l="22449" t="13435" r="22449" b="70816"/>
            <a:stretch>
              <a:fillRect/>
            </a:stretch>
          </xdr:blipFill>
          <xdr:spPr bwMode="auto">
            <a:xfrm>
              <a:off x="789" y="375"/>
              <a:ext cx="26" cy="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560" name="Text Box 464">
              <a:extLst>
                <a:ext uri="{FF2B5EF4-FFF2-40B4-BE49-F238E27FC236}">
                  <a16:creationId xmlns:a16="http://schemas.microsoft.com/office/drawing/2014/main" id="{00000000-0008-0000-0200-0000D0110000}"/>
                </a:ext>
              </a:extLst>
            </xdr:cNvPr>
            <xdr:cNvSpPr txBox="1">
              <a:spLocks noChangeArrowheads="1"/>
            </xdr:cNvSpPr>
          </xdr:nvSpPr>
          <xdr:spPr bwMode="auto">
            <a:xfrm>
              <a:off x="793" y="385"/>
              <a:ext cx="19" cy="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1" i="0" u="none" strike="noStrike" baseline="0">
                  <a:solidFill>
                    <a:srgbClr val="000000"/>
                  </a:solidFill>
                  <a:latin typeface="Arial"/>
                  <a:cs typeface="Arial"/>
                </a:rPr>
                <a:t>V</a:t>
              </a:r>
            </a:p>
          </xdr:txBody>
        </xdr:sp>
      </xdr:grpSp>
    </xdr:grpSp>
    <xdr:clientData/>
  </xdr:twoCellAnchor>
  <mc:AlternateContent xmlns:mc="http://schemas.openxmlformats.org/markup-compatibility/2006">
    <mc:Choice xmlns:a14="http://schemas.microsoft.com/office/drawing/2010/main" Requires="a14">
      <xdr:twoCellAnchor editAs="oneCell">
        <xdr:from>
          <xdr:col>7</xdr:col>
          <xdr:colOff>165100</xdr:colOff>
          <xdr:row>17</xdr:row>
          <xdr:rowOff>38100</xdr:rowOff>
        </xdr:from>
        <xdr:to>
          <xdr:col>8</xdr:col>
          <xdr:colOff>101600</xdr:colOff>
          <xdr:row>17</xdr:row>
          <xdr:rowOff>279400</xdr:rowOff>
        </xdr:to>
        <xdr:sp macro="" textlink="">
          <xdr:nvSpPr>
            <xdr:cNvPr id="4561" name="Check Box 465" hidden="1">
              <a:extLst>
                <a:ext uri="{63B3BB69-23CF-44E3-9099-C40C66FF867C}">
                  <a14:compatExt spid="_x0000_s4561"/>
                </a:ext>
                <a:ext uri="{FF2B5EF4-FFF2-40B4-BE49-F238E27FC236}">
                  <a16:creationId xmlns:a16="http://schemas.microsoft.com/office/drawing/2014/main" id="{00000000-0008-0000-0200-0000D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25</xdr:row>
          <xdr:rowOff>190500</xdr:rowOff>
        </xdr:from>
        <xdr:to>
          <xdr:col>12</xdr:col>
          <xdr:colOff>317500</xdr:colOff>
          <xdr:row>27</xdr:row>
          <xdr:rowOff>0</xdr:rowOff>
        </xdr:to>
        <xdr:sp macro="" textlink="">
          <xdr:nvSpPr>
            <xdr:cNvPr id="4569" name="Check Box 473" hidden="1">
              <a:extLst>
                <a:ext uri="{63B3BB69-23CF-44E3-9099-C40C66FF867C}">
                  <a14:compatExt spid="_x0000_s4569"/>
                </a:ext>
                <a:ext uri="{FF2B5EF4-FFF2-40B4-BE49-F238E27FC236}">
                  <a16:creationId xmlns:a16="http://schemas.microsoft.com/office/drawing/2014/main" id="{00000000-0008-0000-0200-0000D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26</xdr:row>
          <xdr:rowOff>203200</xdr:rowOff>
        </xdr:from>
        <xdr:to>
          <xdr:col>12</xdr:col>
          <xdr:colOff>330200</xdr:colOff>
          <xdr:row>27</xdr:row>
          <xdr:rowOff>215900</xdr:rowOff>
        </xdr:to>
        <xdr:sp macro="" textlink="">
          <xdr:nvSpPr>
            <xdr:cNvPr id="4570" name="Check Box 474" hidden="1">
              <a:extLst>
                <a:ext uri="{63B3BB69-23CF-44E3-9099-C40C66FF867C}">
                  <a14:compatExt spid="_x0000_s4570"/>
                </a:ext>
                <a:ext uri="{FF2B5EF4-FFF2-40B4-BE49-F238E27FC236}">
                  <a16:creationId xmlns:a16="http://schemas.microsoft.com/office/drawing/2014/main" id="{00000000-0008-0000-0200-0000D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177800</xdr:colOff>
          <xdr:row>22</xdr:row>
          <xdr:rowOff>63500</xdr:rowOff>
        </xdr:from>
        <xdr:to>
          <xdr:col>17</xdr:col>
          <xdr:colOff>495300</xdr:colOff>
          <xdr:row>22</xdr:row>
          <xdr:rowOff>292100</xdr:rowOff>
        </xdr:to>
        <xdr:sp macro="" textlink="">
          <xdr:nvSpPr>
            <xdr:cNvPr id="4571" name="Check Box 475" hidden="1">
              <a:extLst>
                <a:ext uri="{63B3BB69-23CF-44E3-9099-C40C66FF867C}">
                  <a14:compatExt spid="_x0000_s4571"/>
                </a:ext>
                <a:ext uri="{FF2B5EF4-FFF2-40B4-BE49-F238E27FC236}">
                  <a16:creationId xmlns:a16="http://schemas.microsoft.com/office/drawing/2014/main" id="{00000000-0008-0000-0200-0000D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11</xdr:col>
      <xdr:colOff>221317</xdr:colOff>
      <xdr:row>24</xdr:row>
      <xdr:rowOff>38100</xdr:rowOff>
    </xdr:from>
    <xdr:to>
      <xdr:col>15</xdr:col>
      <xdr:colOff>297517</xdr:colOff>
      <xdr:row>24</xdr:row>
      <xdr:rowOff>762000</xdr:rowOff>
    </xdr:to>
    <xdr:pic>
      <xdr:nvPicPr>
        <xdr:cNvPr id="4639" name="Picture 481">
          <a:extLst>
            <a:ext uri="{FF2B5EF4-FFF2-40B4-BE49-F238E27FC236}">
              <a16:creationId xmlns:a16="http://schemas.microsoft.com/office/drawing/2014/main" id="{00000000-0008-0000-0200-00001F120000}"/>
            </a:ext>
          </a:extLst>
        </xdr:cNvPr>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4496361" y="8285629"/>
          <a:ext cx="16002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16</xdr:col>
          <xdr:colOff>101600</xdr:colOff>
          <xdr:row>21</xdr:row>
          <xdr:rowOff>25400</xdr:rowOff>
        </xdr:from>
        <xdr:to>
          <xdr:col>17</xdr:col>
          <xdr:colOff>101600</xdr:colOff>
          <xdr:row>21</xdr:row>
          <xdr:rowOff>266700</xdr:rowOff>
        </xdr:to>
        <xdr:sp macro="" textlink="">
          <xdr:nvSpPr>
            <xdr:cNvPr id="4579" name="Check Box 483" hidden="1">
              <a:extLst>
                <a:ext uri="{63B3BB69-23CF-44E3-9099-C40C66FF867C}">
                  <a14:compatExt spid="_x0000_s4579"/>
                </a:ext>
                <a:ext uri="{FF2B5EF4-FFF2-40B4-BE49-F238E27FC236}">
                  <a16:creationId xmlns:a16="http://schemas.microsoft.com/office/drawing/2014/main" id="{00000000-0008-0000-0200-0000E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15</xdr:col>
      <xdr:colOff>333375</xdr:colOff>
      <xdr:row>21</xdr:row>
      <xdr:rowOff>19050</xdr:rowOff>
    </xdr:from>
    <xdr:to>
      <xdr:col>17</xdr:col>
      <xdr:colOff>57150</xdr:colOff>
      <xdr:row>22</xdr:row>
      <xdr:rowOff>0</xdr:rowOff>
    </xdr:to>
    <xdr:pic>
      <xdr:nvPicPr>
        <xdr:cNvPr id="4640" name="Picture 484">
          <a:extLst>
            <a:ext uri="{FF2B5EF4-FFF2-40B4-BE49-F238E27FC236}">
              <a16:creationId xmlns:a16="http://schemas.microsoft.com/office/drawing/2014/main" id="{00000000-0008-0000-0200-000020120000}"/>
            </a:ext>
          </a:extLst>
        </xdr:cNvPr>
        <xdr:cNvPicPr>
          <a:picLocks noChangeAspect="1" noChangeArrowheads="1"/>
        </xdr:cNvPicPr>
      </xdr:nvPicPr>
      <xdr:blipFill>
        <a:blip xmlns:r="http://schemas.openxmlformats.org/officeDocument/2006/relationships" r:embed="rId2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962775" y="7258050"/>
          <a:ext cx="42862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15</xdr:col>
          <xdr:colOff>88900</xdr:colOff>
          <xdr:row>21</xdr:row>
          <xdr:rowOff>50800</xdr:rowOff>
        </xdr:from>
        <xdr:to>
          <xdr:col>16</xdr:col>
          <xdr:colOff>25400</xdr:colOff>
          <xdr:row>21</xdr:row>
          <xdr:rowOff>292100</xdr:rowOff>
        </xdr:to>
        <xdr:sp macro="" textlink="">
          <xdr:nvSpPr>
            <xdr:cNvPr id="4581" name="Check Box 485" hidden="1">
              <a:extLst>
                <a:ext uri="{63B3BB69-23CF-44E3-9099-C40C66FF867C}">
                  <a14:compatExt spid="_x0000_s4581"/>
                </a:ext>
                <a:ext uri="{FF2B5EF4-FFF2-40B4-BE49-F238E27FC236}">
                  <a16:creationId xmlns:a16="http://schemas.microsoft.com/office/drawing/2014/main" id="{00000000-0008-0000-0200-0000E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21</xdr:row>
          <xdr:rowOff>25400</xdr:rowOff>
        </xdr:from>
        <xdr:to>
          <xdr:col>6</xdr:col>
          <xdr:colOff>368300</xdr:colOff>
          <xdr:row>21</xdr:row>
          <xdr:rowOff>266700</xdr:rowOff>
        </xdr:to>
        <xdr:sp macro="" textlink="">
          <xdr:nvSpPr>
            <xdr:cNvPr id="4582" name="Check Box 486" hidden="1">
              <a:extLst>
                <a:ext uri="{63B3BB69-23CF-44E3-9099-C40C66FF867C}">
                  <a14:compatExt spid="_x0000_s4582"/>
                </a:ext>
                <a:ext uri="{FF2B5EF4-FFF2-40B4-BE49-F238E27FC236}">
                  <a16:creationId xmlns:a16="http://schemas.microsoft.com/office/drawing/2014/main" id="{00000000-0008-0000-0200-0000E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50800</xdr:colOff>
          <xdr:row>21</xdr:row>
          <xdr:rowOff>25400</xdr:rowOff>
        </xdr:from>
        <xdr:to>
          <xdr:col>10</xdr:col>
          <xdr:colOff>368300</xdr:colOff>
          <xdr:row>21</xdr:row>
          <xdr:rowOff>266700</xdr:rowOff>
        </xdr:to>
        <xdr:sp macro="" textlink="">
          <xdr:nvSpPr>
            <xdr:cNvPr id="4583" name="Check Box 487" hidden="1">
              <a:extLst>
                <a:ext uri="{63B3BB69-23CF-44E3-9099-C40C66FF867C}">
                  <a14:compatExt spid="_x0000_s4583"/>
                </a:ext>
                <a:ext uri="{FF2B5EF4-FFF2-40B4-BE49-F238E27FC236}">
                  <a16:creationId xmlns:a16="http://schemas.microsoft.com/office/drawing/2014/main" id="{00000000-0008-0000-0200-0000E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254000</xdr:colOff>
          <xdr:row>25</xdr:row>
          <xdr:rowOff>165100</xdr:rowOff>
        </xdr:from>
        <xdr:to>
          <xdr:col>9</xdr:col>
          <xdr:colOff>76200</xdr:colOff>
          <xdr:row>26</xdr:row>
          <xdr:rowOff>177800</xdr:rowOff>
        </xdr:to>
        <xdr:sp macro="" textlink="">
          <xdr:nvSpPr>
            <xdr:cNvPr id="4584" name="Check Box 488" hidden="1">
              <a:extLst>
                <a:ext uri="{63B3BB69-23CF-44E3-9099-C40C66FF867C}">
                  <a14:compatExt spid="_x0000_s4584"/>
                </a:ext>
                <a:ext uri="{FF2B5EF4-FFF2-40B4-BE49-F238E27FC236}">
                  <a16:creationId xmlns:a16="http://schemas.microsoft.com/office/drawing/2014/main" id="{00000000-0008-0000-0200-0000E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50800</xdr:colOff>
          <xdr:row>20</xdr:row>
          <xdr:rowOff>825500</xdr:rowOff>
        </xdr:from>
        <xdr:to>
          <xdr:col>5</xdr:col>
          <xdr:colOff>88900</xdr:colOff>
          <xdr:row>20</xdr:row>
          <xdr:rowOff>1219200</xdr:rowOff>
        </xdr:to>
        <xdr:sp macro="" textlink="">
          <xdr:nvSpPr>
            <xdr:cNvPr id="2" name="Check Box 491" hidden="1">
              <a:extLst>
                <a:ext uri="{63B3BB69-23CF-44E3-9099-C40C66FF867C}">
                  <a14:compatExt spid="_x0000_s4587"/>
                </a:ext>
                <a:ext uri="{FF2B5EF4-FFF2-40B4-BE49-F238E27FC236}">
                  <a16:creationId xmlns:a16="http://schemas.microsoft.com/office/drawing/2014/main" id="{00000000-0008-0000-02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0</xdr:col>
      <xdr:colOff>190499</xdr:colOff>
      <xdr:row>0</xdr:row>
      <xdr:rowOff>47625</xdr:rowOff>
    </xdr:from>
    <xdr:to>
      <xdr:col>6</xdr:col>
      <xdr:colOff>57150</xdr:colOff>
      <xdr:row>1</xdr:row>
      <xdr:rowOff>228601</xdr:rowOff>
    </xdr:to>
    <xdr:pic>
      <xdr:nvPicPr>
        <xdr:cNvPr id="258" name="Picture 257">
          <a:extLst>
            <a:ext uri="{FF2B5EF4-FFF2-40B4-BE49-F238E27FC236}">
              <a16:creationId xmlns:a16="http://schemas.microsoft.com/office/drawing/2014/main" id="{00000000-0008-0000-0200-000002010000}"/>
            </a:ext>
          </a:extLst>
        </xdr:cNvPr>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190499" y="47625"/>
          <a:ext cx="2171701" cy="48577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TranslationsComplete" displayName="Table_TranslationsComplete" ref="A1:M1353" totalsRowShown="0">
  <autoFilter ref="A1:M1353" xr:uid="{00000000-0009-0000-0100-000001000000}"/>
  <tableColumns count="13">
    <tableColumn id="1" xr3:uid="{00000000-0010-0000-0000-000001000000}" name="Deutsch"/>
    <tableColumn id="2" xr3:uid="{00000000-0010-0000-0000-000002000000}" name="English"/>
    <tableColumn id="3" xr3:uid="{00000000-0010-0000-0000-000003000000}" name="中文"/>
    <tableColumn id="4" xr3:uid="{00000000-0010-0000-0000-000004000000}" name="Italian"/>
    <tableColumn id="5" xr3:uid="{00000000-0010-0000-0000-000005000000}" name="English US"/>
    <tableColumn id="6" xr3:uid="{00000000-0010-0000-0000-000006000000}" name="Português"/>
    <tableColumn id="7" xr3:uid="{00000000-0010-0000-0000-000007000000}" name="Spanish"/>
    <tableColumn id="8" xr3:uid="{00000000-0010-0000-0000-000008000000}" name="French"/>
    <tableColumn id="9" xr3:uid="{00000000-0010-0000-0000-000009000000}" name="Korea"/>
    <tableColumn id="10" xr3:uid="{00000000-0010-0000-0000-00000A000000}" name="Slovenščina"/>
    <tableColumn id="11" xr3:uid="{00000000-0010-0000-0000-00000B000000}" name="Turkish"/>
    <tableColumn id="12" xr3:uid="{00000000-0010-0000-0000-00000C000000}" name="Svenska"/>
    <tableColumn id="13" xr3:uid="{00000000-0010-0000-0000-00000D000000}" name="Finish"/>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4.xml"/><Relationship Id="rId21" Type="http://schemas.openxmlformats.org/officeDocument/2006/relationships/ctrlProp" Target="../ctrlProps/ctrlProp19.xml"/><Relationship Id="rId42" Type="http://schemas.openxmlformats.org/officeDocument/2006/relationships/ctrlProp" Target="../ctrlProps/ctrlProp40.xml"/><Relationship Id="rId47" Type="http://schemas.openxmlformats.org/officeDocument/2006/relationships/ctrlProp" Target="../ctrlProps/ctrlProp45.xml"/><Relationship Id="rId63" Type="http://schemas.openxmlformats.org/officeDocument/2006/relationships/ctrlProp" Target="../ctrlProps/ctrlProp61.xml"/><Relationship Id="rId68" Type="http://schemas.openxmlformats.org/officeDocument/2006/relationships/ctrlProp" Target="../ctrlProps/ctrlProp66.xml"/><Relationship Id="rId2" Type="http://schemas.openxmlformats.org/officeDocument/2006/relationships/drawing" Target="../drawings/drawing2.xml"/><Relationship Id="rId16" Type="http://schemas.openxmlformats.org/officeDocument/2006/relationships/ctrlProp" Target="../ctrlProps/ctrlProp14.xml"/><Relationship Id="rId29" Type="http://schemas.openxmlformats.org/officeDocument/2006/relationships/ctrlProp" Target="../ctrlProps/ctrlProp27.xml"/><Relationship Id="rId11" Type="http://schemas.openxmlformats.org/officeDocument/2006/relationships/ctrlProp" Target="../ctrlProps/ctrlProp9.xml"/><Relationship Id="rId24" Type="http://schemas.openxmlformats.org/officeDocument/2006/relationships/ctrlProp" Target="../ctrlProps/ctrlProp22.xml"/><Relationship Id="rId32" Type="http://schemas.openxmlformats.org/officeDocument/2006/relationships/ctrlProp" Target="../ctrlProps/ctrlProp30.xml"/><Relationship Id="rId37" Type="http://schemas.openxmlformats.org/officeDocument/2006/relationships/ctrlProp" Target="../ctrlProps/ctrlProp35.xml"/><Relationship Id="rId40" Type="http://schemas.openxmlformats.org/officeDocument/2006/relationships/ctrlProp" Target="../ctrlProps/ctrlProp38.xml"/><Relationship Id="rId45" Type="http://schemas.openxmlformats.org/officeDocument/2006/relationships/ctrlProp" Target="../ctrlProps/ctrlProp43.xml"/><Relationship Id="rId53" Type="http://schemas.openxmlformats.org/officeDocument/2006/relationships/ctrlProp" Target="../ctrlProps/ctrlProp51.xml"/><Relationship Id="rId58" Type="http://schemas.openxmlformats.org/officeDocument/2006/relationships/ctrlProp" Target="../ctrlProps/ctrlProp56.xml"/><Relationship Id="rId66" Type="http://schemas.openxmlformats.org/officeDocument/2006/relationships/ctrlProp" Target="../ctrlProps/ctrlProp64.xml"/><Relationship Id="rId74" Type="http://schemas.openxmlformats.org/officeDocument/2006/relationships/ctrlProp" Target="../ctrlProps/ctrlProp72.xml"/><Relationship Id="rId5" Type="http://schemas.openxmlformats.org/officeDocument/2006/relationships/ctrlProp" Target="../ctrlProps/ctrlProp3.xml"/><Relationship Id="rId61" Type="http://schemas.openxmlformats.org/officeDocument/2006/relationships/ctrlProp" Target="../ctrlProps/ctrlProp59.xml"/><Relationship Id="rId19" Type="http://schemas.openxmlformats.org/officeDocument/2006/relationships/ctrlProp" Target="../ctrlProps/ctrlProp17.xml"/><Relationship Id="rId14" Type="http://schemas.openxmlformats.org/officeDocument/2006/relationships/ctrlProp" Target="../ctrlProps/ctrlProp12.xml"/><Relationship Id="rId22" Type="http://schemas.openxmlformats.org/officeDocument/2006/relationships/ctrlProp" Target="../ctrlProps/ctrlProp20.xml"/><Relationship Id="rId27" Type="http://schemas.openxmlformats.org/officeDocument/2006/relationships/ctrlProp" Target="../ctrlProps/ctrlProp25.xml"/><Relationship Id="rId30" Type="http://schemas.openxmlformats.org/officeDocument/2006/relationships/ctrlProp" Target="../ctrlProps/ctrlProp28.xml"/><Relationship Id="rId35" Type="http://schemas.openxmlformats.org/officeDocument/2006/relationships/ctrlProp" Target="../ctrlProps/ctrlProp33.xml"/><Relationship Id="rId43" Type="http://schemas.openxmlformats.org/officeDocument/2006/relationships/ctrlProp" Target="../ctrlProps/ctrlProp41.xml"/><Relationship Id="rId48" Type="http://schemas.openxmlformats.org/officeDocument/2006/relationships/ctrlProp" Target="../ctrlProps/ctrlProp46.xml"/><Relationship Id="rId56" Type="http://schemas.openxmlformats.org/officeDocument/2006/relationships/ctrlProp" Target="../ctrlProps/ctrlProp54.xml"/><Relationship Id="rId64" Type="http://schemas.openxmlformats.org/officeDocument/2006/relationships/ctrlProp" Target="../ctrlProps/ctrlProp62.xml"/><Relationship Id="rId69" Type="http://schemas.openxmlformats.org/officeDocument/2006/relationships/ctrlProp" Target="../ctrlProps/ctrlProp67.xml"/><Relationship Id="rId8" Type="http://schemas.openxmlformats.org/officeDocument/2006/relationships/ctrlProp" Target="../ctrlProps/ctrlProp6.xml"/><Relationship Id="rId51" Type="http://schemas.openxmlformats.org/officeDocument/2006/relationships/ctrlProp" Target="../ctrlProps/ctrlProp49.xml"/><Relationship Id="rId72" Type="http://schemas.openxmlformats.org/officeDocument/2006/relationships/ctrlProp" Target="../ctrlProps/ctrlProp70.xml"/><Relationship Id="rId3" Type="http://schemas.openxmlformats.org/officeDocument/2006/relationships/vmlDrawing" Target="../drawings/vmlDrawing2.v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33" Type="http://schemas.openxmlformats.org/officeDocument/2006/relationships/ctrlProp" Target="../ctrlProps/ctrlProp31.xml"/><Relationship Id="rId38" Type="http://schemas.openxmlformats.org/officeDocument/2006/relationships/ctrlProp" Target="../ctrlProps/ctrlProp36.xml"/><Relationship Id="rId46" Type="http://schemas.openxmlformats.org/officeDocument/2006/relationships/ctrlProp" Target="../ctrlProps/ctrlProp44.xml"/><Relationship Id="rId59" Type="http://schemas.openxmlformats.org/officeDocument/2006/relationships/ctrlProp" Target="../ctrlProps/ctrlProp57.xml"/><Relationship Id="rId67" Type="http://schemas.openxmlformats.org/officeDocument/2006/relationships/ctrlProp" Target="../ctrlProps/ctrlProp65.xml"/><Relationship Id="rId20" Type="http://schemas.openxmlformats.org/officeDocument/2006/relationships/ctrlProp" Target="../ctrlProps/ctrlProp18.xml"/><Relationship Id="rId41" Type="http://schemas.openxmlformats.org/officeDocument/2006/relationships/ctrlProp" Target="../ctrlProps/ctrlProp39.xml"/><Relationship Id="rId54" Type="http://schemas.openxmlformats.org/officeDocument/2006/relationships/ctrlProp" Target="../ctrlProps/ctrlProp52.xml"/><Relationship Id="rId62" Type="http://schemas.openxmlformats.org/officeDocument/2006/relationships/ctrlProp" Target="../ctrlProps/ctrlProp60.xml"/><Relationship Id="rId70" Type="http://schemas.openxmlformats.org/officeDocument/2006/relationships/ctrlProp" Target="../ctrlProps/ctrlProp68.xml"/><Relationship Id="rId1" Type="http://schemas.openxmlformats.org/officeDocument/2006/relationships/printerSettings" Target="../printerSettings/printerSettings2.bin"/><Relationship Id="rId6" Type="http://schemas.openxmlformats.org/officeDocument/2006/relationships/ctrlProp" Target="../ctrlProps/ctrlProp4.xml"/><Relationship Id="rId15" Type="http://schemas.openxmlformats.org/officeDocument/2006/relationships/ctrlProp" Target="../ctrlProps/ctrlProp13.xml"/><Relationship Id="rId23" Type="http://schemas.openxmlformats.org/officeDocument/2006/relationships/ctrlProp" Target="../ctrlProps/ctrlProp21.xml"/><Relationship Id="rId28" Type="http://schemas.openxmlformats.org/officeDocument/2006/relationships/ctrlProp" Target="../ctrlProps/ctrlProp26.xml"/><Relationship Id="rId36" Type="http://schemas.openxmlformats.org/officeDocument/2006/relationships/ctrlProp" Target="../ctrlProps/ctrlProp34.xml"/><Relationship Id="rId49" Type="http://schemas.openxmlformats.org/officeDocument/2006/relationships/ctrlProp" Target="../ctrlProps/ctrlProp47.xml"/><Relationship Id="rId57" Type="http://schemas.openxmlformats.org/officeDocument/2006/relationships/ctrlProp" Target="../ctrlProps/ctrlProp55.xml"/><Relationship Id="rId10" Type="http://schemas.openxmlformats.org/officeDocument/2006/relationships/ctrlProp" Target="../ctrlProps/ctrlProp8.xml"/><Relationship Id="rId31" Type="http://schemas.openxmlformats.org/officeDocument/2006/relationships/ctrlProp" Target="../ctrlProps/ctrlProp29.xml"/><Relationship Id="rId44" Type="http://schemas.openxmlformats.org/officeDocument/2006/relationships/ctrlProp" Target="../ctrlProps/ctrlProp42.xml"/><Relationship Id="rId52" Type="http://schemas.openxmlformats.org/officeDocument/2006/relationships/ctrlProp" Target="../ctrlProps/ctrlProp50.xml"/><Relationship Id="rId60" Type="http://schemas.openxmlformats.org/officeDocument/2006/relationships/ctrlProp" Target="../ctrlProps/ctrlProp58.xml"/><Relationship Id="rId65" Type="http://schemas.openxmlformats.org/officeDocument/2006/relationships/ctrlProp" Target="../ctrlProps/ctrlProp63.xml"/><Relationship Id="rId73" Type="http://schemas.openxmlformats.org/officeDocument/2006/relationships/ctrlProp" Target="../ctrlProps/ctrlProp71.xml"/><Relationship Id="rId4" Type="http://schemas.openxmlformats.org/officeDocument/2006/relationships/ctrlProp" Target="../ctrlProps/ctrlProp2.xml"/><Relationship Id="rId9" Type="http://schemas.openxmlformats.org/officeDocument/2006/relationships/ctrlProp" Target="../ctrlProps/ctrlProp7.xml"/><Relationship Id="rId13" Type="http://schemas.openxmlformats.org/officeDocument/2006/relationships/ctrlProp" Target="../ctrlProps/ctrlProp11.xml"/><Relationship Id="rId18" Type="http://schemas.openxmlformats.org/officeDocument/2006/relationships/ctrlProp" Target="../ctrlProps/ctrlProp16.xml"/><Relationship Id="rId39" Type="http://schemas.openxmlformats.org/officeDocument/2006/relationships/ctrlProp" Target="../ctrlProps/ctrlProp37.xml"/><Relationship Id="rId34" Type="http://schemas.openxmlformats.org/officeDocument/2006/relationships/ctrlProp" Target="../ctrlProps/ctrlProp32.xml"/><Relationship Id="rId50" Type="http://schemas.openxmlformats.org/officeDocument/2006/relationships/ctrlProp" Target="../ctrlProps/ctrlProp48.xml"/><Relationship Id="rId55" Type="http://schemas.openxmlformats.org/officeDocument/2006/relationships/ctrlProp" Target="../ctrlProps/ctrlProp53.xml"/><Relationship Id="rId7" Type="http://schemas.openxmlformats.org/officeDocument/2006/relationships/ctrlProp" Target="../ctrlProps/ctrlProp5.xml"/><Relationship Id="rId71" Type="http://schemas.openxmlformats.org/officeDocument/2006/relationships/ctrlProp" Target="../ctrlProps/ctrlProp69.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AS282"/>
  <sheetViews>
    <sheetView workbookViewId="0">
      <selection activeCell="E3" sqref="E3:Q4"/>
    </sheetView>
  </sheetViews>
  <sheetFormatPr baseColWidth="10" defaultColWidth="0" defaultRowHeight="13" x14ac:dyDescent="0.15"/>
  <cols>
    <col min="1" max="1" width="7" style="19" customWidth="1"/>
    <col min="2" max="2" width="5.83203125" style="19" customWidth="1"/>
    <col min="3" max="3" width="6.5" style="19" customWidth="1"/>
    <col min="4" max="10" width="5.6640625" style="19" customWidth="1"/>
    <col min="11" max="11" width="6.5" style="19" customWidth="1"/>
    <col min="12" max="19" width="5.6640625" style="19" customWidth="1"/>
    <col min="20" max="20" width="5" style="19" customWidth="1"/>
    <col min="21" max="21" width="3" style="19" customWidth="1"/>
    <col min="22" max="45" width="4.1640625" style="19" hidden="1" customWidth="1"/>
    <col min="46" max="16384" width="2.5" style="19" hidden="1"/>
  </cols>
  <sheetData>
    <row r="1" spans="1:45" ht="12" customHeight="1" x14ac:dyDescent="0.15">
      <c r="A1" s="131"/>
      <c r="B1" s="132"/>
      <c r="C1" s="132"/>
      <c r="D1" s="131"/>
      <c r="E1" s="134" t="str">
        <f>'Translations Deckblatt'!B3</f>
        <v>Template</v>
      </c>
      <c r="F1" s="135"/>
      <c r="G1" s="135"/>
      <c r="H1" s="135"/>
      <c r="I1" s="135"/>
      <c r="J1" s="135"/>
      <c r="K1" s="135"/>
      <c r="L1" s="135"/>
      <c r="M1" s="138" t="str">
        <f>'Translations Deckblatt'!B7</f>
        <v>Doc-No.</v>
      </c>
      <c r="N1" s="139"/>
      <c r="O1" s="138" t="str">
        <f>'Translations Deckblatt'!B10</f>
        <v>Processowner:</v>
      </c>
      <c r="P1" s="140"/>
      <c r="Q1" s="139"/>
      <c r="R1" s="122" t="str">
        <f>'Translations Deckblatt'!B8</f>
        <v>Release-date:</v>
      </c>
      <c r="S1" s="123"/>
      <c r="T1" s="124"/>
      <c r="U1" s="17"/>
      <c r="V1" s="18"/>
      <c r="W1" s="18"/>
      <c r="X1" s="18"/>
      <c r="Y1" s="18"/>
      <c r="Z1" s="18"/>
      <c r="AA1" s="18"/>
      <c r="AB1" s="18"/>
      <c r="AC1" s="18"/>
      <c r="AD1" s="18"/>
      <c r="AE1" s="18"/>
      <c r="AF1" s="18"/>
      <c r="AG1" s="18"/>
      <c r="AI1" s="20"/>
      <c r="AJ1" s="20"/>
      <c r="AK1" s="20"/>
      <c r="AL1" s="20"/>
      <c r="AN1" s="20"/>
      <c r="AO1" s="20"/>
      <c r="AP1" s="20"/>
      <c r="AQ1" s="20"/>
      <c r="AR1" s="20"/>
      <c r="AS1" s="20"/>
    </row>
    <row r="2" spans="1:45" ht="12" customHeight="1" x14ac:dyDescent="0.15">
      <c r="A2" s="133"/>
      <c r="B2" s="116"/>
      <c r="C2" s="116"/>
      <c r="D2" s="133"/>
      <c r="E2" s="136"/>
      <c r="F2" s="137"/>
      <c r="G2" s="137"/>
      <c r="H2" s="137"/>
      <c r="I2" s="137"/>
      <c r="J2" s="137"/>
      <c r="K2" s="137"/>
      <c r="L2" s="137"/>
      <c r="M2" s="125" t="s">
        <v>282</v>
      </c>
      <c r="N2" s="126"/>
      <c r="O2" s="125" t="s">
        <v>371</v>
      </c>
      <c r="P2" s="127"/>
      <c r="Q2" s="126"/>
      <c r="R2" s="128">
        <v>40317</v>
      </c>
      <c r="S2" s="129"/>
      <c r="T2" s="130"/>
      <c r="U2" s="18"/>
      <c r="V2" s="18"/>
      <c r="W2" s="18"/>
      <c r="X2" s="18"/>
      <c r="Y2" s="18"/>
      <c r="Z2" s="18"/>
      <c r="AA2" s="18"/>
      <c r="AB2" s="18"/>
      <c r="AC2" s="18"/>
      <c r="AD2" s="18"/>
      <c r="AE2" s="18"/>
      <c r="AF2" s="18"/>
      <c r="AG2" s="18"/>
      <c r="AI2" s="20"/>
      <c r="AJ2" s="20"/>
      <c r="AK2" s="20"/>
      <c r="AL2" s="20"/>
      <c r="AN2" s="20"/>
      <c r="AO2" s="20"/>
      <c r="AP2" s="20"/>
      <c r="AQ2" s="20"/>
      <c r="AR2" s="20"/>
      <c r="AS2" s="20"/>
    </row>
    <row r="3" spans="1:45" ht="12" customHeight="1" x14ac:dyDescent="0.15">
      <c r="A3" s="133"/>
      <c r="B3" s="116"/>
      <c r="C3" s="116"/>
      <c r="D3" s="133"/>
      <c r="E3" s="141" t="str">
        <f>'Translations Deckblatt'!B4</f>
        <v>Inquiry Turning / Grooving / Parting off</v>
      </c>
      <c r="F3" s="142"/>
      <c r="G3" s="142"/>
      <c r="H3" s="142"/>
      <c r="I3" s="142"/>
      <c r="J3" s="142"/>
      <c r="K3" s="142"/>
      <c r="L3" s="142"/>
      <c r="M3" s="142"/>
      <c r="N3" s="142"/>
      <c r="O3" s="142"/>
      <c r="P3" s="142"/>
      <c r="Q3" s="142"/>
      <c r="R3" s="145" t="str">
        <f>'Translations Deckblatt'!B8</f>
        <v>Release-date:</v>
      </c>
      <c r="S3" s="146"/>
      <c r="T3" s="147"/>
      <c r="U3" s="18"/>
      <c r="V3" s="18"/>
      <c r="W3" s="18"/>
      <c r="X3" s="18"/>
      <c r="Y3" s="18"/>
      <c r="Z3" s="18"/>
      <c r="AA3" s="18"/>
      <c r="AB3" s="18"/>
      <c r="AC3" s="18"/>
      <c r="AD3" s="18"/>
      <c r="AE3" s="18"/>
      <c r="AF3" s="18"/>
      <c r="AG3" s="18"/>
      <c r="AI3" s="20"/>
      <c r="AJ3" s="20"/>
      <c r="AK3" s="20"/>
      <c r="AL3" s="20"/>
      <c r="AN3" s="20"/>
      <c r="AO3" s="20"/>
      <c r="AP3" s="20"/>
      <c r="AQ3" s="20"/>
      <c r="AR3" s="20"/>
      <c r="AS3" s="20"/>
    </row>
    <row r="4" spans="1:45" ht="24" customHeight="1" x14ac:dyDescent="0.15">
      <c r="A4" s="131"/>
      <c r="B4" s="132"/>
      <c r="C4" s="132"/>
      <c r="D4" s="131"/>
      <c r="E4" s="143"/>
      <c r="F4" s="144"/>
      <c r="G4" s="144"/>
      <c r="H4" s="144"/>
      <c r="I4" s="144"/>
      <c r="J4" s="144"/>
      <c r="K4" s="144"/>
      <c r="L4" s="144"/>
      <c r="M4" s="144"/>
      <c r="N4" s="144"/>
      <c r="O4" s="144"/>
      <c r="P4" s="144"/>
      <c r="Q4" s="144"/>
      <c r="R4" s="148" t="s">
        <v>372</v>
      </c>
      <c r="S4" s="149"/>
      <c r="T4" s="150"/>
      <c r="U4" s="18"/>
      <c r="V4" s="18"/>
      <c r="W4" s="18"/>
      <c r="X4" s="18"/>
      <c r="Y4" s="18"/>
      <c r="Z4" s="18"/>
      <c r="AA4" s="18"/>
      <c r="AB4" s="18"/>
      <c r="AC4" s="18"/>
      <c r="AD4" s="18"/>
      <c r="AE4" s="18"/>
      <c r="AF4" s="18"/>
      <c r="AG4" s="18"/>
      <c r="AH4" s="20"/>
      <c r="AI4" s="20"/>
      <c r="AJ4" s="20"/>
      <c r="AK4" s="20"/>
      <c r="AL4" s="20"/>
      <c r="AM4" s="21"/>
      <c r="AN4" s="21"/>
      <c r="AO4" s="21"/>
      <c r="AP4" s="21"/>
      <c r="AQ4" s="21"/>
      <c r="AR4" s="21"/>
      <c r="AS4" s="21"/>
    </row>
    <row r="5" spans="1:45" ht="5.25" customHeight="1" x14ac:dyDescent="0.15">
      <c r="A5" s="114"/>
      <c r="B5" s="115"/>
      <c r="C5" s="115"/>
      <c r="D5" s="115"/>
      <c r="E5" s="115"/>
      <c r="F5" s="115"/>
      <c r="G5" s="115"/>
      <c r="H5" s="115"/>
      <c r="I5" s="115"/>
      <c r="J5" s="115"/>
      <c r="K5" s="115"/>
      <c r="L5" s="115"/>
      <c r="M5" s="115"/>
      <c r="N5" s="115"/>
      <c r="O5" s="115"/>
      <c r="P5" s="115"/>
      <c r="Q5" s="115"/>
      <c r="R5" s="115"/>
      <c r="S5" s="115"/>
      <c r="T5" s="116"/>
      <c r="U5" s="18"/>
      <c r="V5" s="18"/>
      <c r="W5" s="18"/>
      <c r="X5" s="18"/>
      <c r="Y5" s="18"/>
      <c r="Z5" s="18"/>
      <c r="AA5" s="18"/>
      <c r="AB5" s="18"/>
      <c r="AC5" s="18"/>
      <c r="AD5" s="18"/>
      <c r="AE5" s="18"/>
      <c r="AF5" s="18"/>
      <c r="AG5" s="18"/>
      <c r="AH5" s="20"/>
      <c r="AI5" s="20"/>
      <c r="AJ5" s="20"/>
      <c r="AK5" s="20"/>
      <c r="AL5" s="20"/>
      <c r="AM5" s="21"/>
      <c r="AN5" s="21"/>
      <c r="AO5" s="21"/>
      <c r="AP5" s="21"/>
      <c r="AQ5" s="21"/>
      <c r="AR5" s="21"/>
      <c r="AS5" s="21"/>
    </row>
    <row r="6" spans="1:45" ht="20" x14ac:dyDescent="0.15">
      <c r="A6" s="117" t="str">
        <f>'Translations Deckblatt'!B5</f>
        <v>Language selection</v>
      </c>
      <c r="B6" s="117"/>
      <c r="C6" s="117"/>
      <c r="D6" s="117"/>
      <c r="E6" s="22">
        <v>2</v>
      </c>
      <c r="F6" s="117" t="str">
        <f>IF(E6=1,"Deutsch",IF(E6=2,"English",IF(E6=3,"中文",IF(E6=4,"Italian",""))))</f>
        <v>English</v>
      </c>
      <c r="G6" s="117"/>
      <c r="H6" s="117"/>
      <c r="I6" s="118"/>
      <c r="J6" s="119"/>
      <c r="K6" s="119"/>
      <c r="L6" s="119"/>
      <c r="M6" s="120"/>
      <c r="N6" s="121"/>
      <c r="O6" s="121"/>
      <c r="P6" s="121"/>
      <c r="Q6" s="117" t="str">
        <f>'Translations Deckblatt'!B2</f>
        <v>Mandatory field</v>
      </c>
      <c r="R6" s="117"/>
      <c r="S6" s="117"/>
      <c r="T6" s="117"/>
      <c r="U6" s="23"/>
      <c r="V6" s="24"/>
      <c r="W6" s="24"/>
      <c r="X6" s="24"/>
      <c r="Y6" s="24"/>
      <c r="Z6" s="24"/>
      <c r="AA6" s="24"/>
      <c r="AB6" s="24"/>
      <c r="AC6" s="24"/>
      <c r="AD6" s="24"/>
      <c r="AE6" s="24"/>
      <c r="AF6" s="24"/>
      <c r="AG6" s="24"/>
      <c r="AH6" s="25"/>
      <c r="AI6" s="25"/>
      <c r="AJ6" s="25"/>
      <c r="AK6" s="25"/>
      <c r="AL6" s="25"/>
      <c r="AM6" s="25"/>
      <c r="AN6" s="25"/>
      <c r="AO6" s="25"/>
      <c r="AP6" s="14"/>
      <c r="AQ6" s="14"/>
      <c r="AR6" s="14"/>
      <c r="AS6" s="14"/>
    </row>
    <row r="7" spans="1:45" ht="17.25" customHeight="1" x14ac:dyDescent="0.15">
      <c r="A7" s="105"/>
      <c r="B7" s="106"/>
      <c r="C7" s="106"/>
      <c r="D7" s="106"/>
      <c r="E7" s="106"/>
      <c r="F7" s="106"/>
      <c r="G7" s="106"/>
      <c r="H7" s="106"/>
      <c r="I7" s="106"/>
      <c r="J7" s="106"/>
      <c r="K7" s="106"/>
      <c r="L7" s="106"/>
      <c r="M7" s="106"/>
      <c r="N7" s="106"/>
      <c r="O7" s="106"/>
      <c r="P7" s="106"/>
      <c r="Q7" s="106"/>
      <c r="R7" s="106"/>
      <c r="S7" s="106"/>
      <c r="T7" s="107"/>
    </row>
    <row r="8" spans="1:45" ht="48.75" customHeight="1" x14ac:dyDescent="0.15">
      <c r="A8" s="108" t="str">
        <f>'Translations Deckblatt'!B11</f>
        <v>The cover sheet describes the procedure for the compilation, publication and release of system-relevant documents and records. It contains an overview of revisions and the binding distribution list.</v>
      </c>
      <c r="B8" s="109"/>
      <c r="C8" s="109"/>
      <c r="D8" s="109"/>
      <c r="E8" s="109"/>
      <c r="F8" s="109"/>
      <c r="G8" s="109"/>
      <c r="H8" s="109"/>
      <c r="I8" s="109"/>
      <c r="J8" s="109"/>
      <c r="K8" s="109"/>
      <c r="L8" s="109"/>
      <c r="M8" s="109"/>
      <c r="N8" s="109"/>
      <c r="O8" s="109"/>
      <c r="P8" s="109"/>
      <c r="Q8" s="109"/>
      <c r="R8" s="109"/>
      <c r="S8" s="109"/>
      <c r="T8" s="110"/>
      <c r="U8" s="26"/>
      <c r="V8" s="27"/>
      <c r="W8" s="26"/>
    </row>
    <row r="9" spans="1:45" s="28" customFormat="1" ht="54" customHeight="1" x14ac:dyDescent="0.15">
      <c r="A9" s="111" t="str">
        <f>'Translations Deckblatt'!B12</f>
        <v>● The author compiles the document with the aid of Quality Procedure QOP-QP00-01,
   "Control of system relevant documents and records",
● The author clarifies correctness of the document with the involved departments,
● The author ensures that the document is signed by the persons included in the distribution list,</v>
      </c>
      <c r="B9" s="112"/>
      <c r="C9" s="112"/>
      <c r="D9" s="112"/>
      <c r="E9" s="112"/>
      <c r="F9" s="112"/>
      <c r="G9" s="112"/>
      <c r="H9" s="112"/>
      <c r="I9" s="112"/>
      <c r="J9" s="112"/>
      <c r="K9" s="112"/>
      <c r="L9" s="112"/>
      <c r="M9" s="112"/>
      <c r="N9" s="112"/>
      <c r="O9" s="112"/>
      <c r="P9" s="112"/>
      <c r="Q9" s="112"/>
      <c r="R9" s="112"/>
      <c r="S9" s="112"/>
      <c r="T9" s="113"/>
      <c r="U9" s="2"/>
    </row>
    <row r="10" spans="1:45" s="28" customFormat="1" ht="80.25" customHeight="1" x14ac:dyDescent="0.15">
      <c r="A10" s="111" t="str">
        <f>'Translations Deckblatt'!B13</f>
        <v>● The author submits the signed cover sheet and the new / revised document to AQ,
● AQ completes the registration and archiving of the release original,
● The document is officially released with its publication in the Walter Intranet,
● Only the version of the document as published in the Walter Intranet is valid,
● All printouts or documents stored by any other means serve for informative purposes 
   only and are not valid.</v>
      </c>
      <c r="B10" s="112"/>
      <c r="C10" s="112"/>
      <c r="D10" s="112"/>
      <c r="E10" s="112"/>
      <c r="F10" s="112"/>
      <c r="G10" s="112"/>
      <c r="H10" s="112"/>
      <c r="I10" s="112"/>
      <c r="J10" s="112"/>
      <c r="K10" s="112"/>
      <c r="L10" s="112"/>
      <c r="M10" s="112"/>
      <c r="N10" s="112"/>
      <c r="O10" s="112"/>
      <c r="P10" s="112"/>
      <c r="Q10" s="112"/>
      <c r="R10" s="112"/>
      <c r="S10" s="112"/>
      <c r="T10" s="113"/>
      <c r="U10" s="2"/>
    </row>
    <row r="11" spans="1:45" s="28" customFormat="1" ht="12" customHeight="1" x14ac:dyDescent="0.15">
      <c r="A11" s="97"/>
      <c r="B11" s="98"/>
      <c r="C11" s="98"/>
      <c r="D11" s="98"/>
      <c r="E11" s="98"/>
      <c r="F11" s="98"/>
      <c r="G11" s="98"/>
      <c r="H11" s="98"/>
      <c r="I11" s="98"/>
      <c r="J11" s="98"/>
      <c r="K11" s="98"/>
      <c r="L11" s="98"/>
      <c r="M11" s="98"/>
      <c r="N11" s="98"/>
      <c r="O11" s="98"/>
      <c r="P11" s="98"/>
      <c r="Q11" s="98"/>
      <c r="R11" s="98"/>
      <c r="S11" s="98"/>
      <c r="T11" s="99"/>
      <c r="U11" s="2"/>
    </row>
    <row r="12" spans="1:45" s="28" customFormat="1" ht="12" customHeight="1" x14ac:dyDescent="0.15">
      <c r="A12" s="100" t="str">
        <f>'Translations Deckblatt'!B14</f>
        <v>First creation</v>
      </c>
      <c r="B12" s="101"/>
      <c r="C12" s="101"/>
      <c r="D12" s="101"/>
      <c r="E12" s="101"/>
      <c r="F12" s="101"/>
      <c r="G12" s="102" t="str">
        <f>'Translations Deckblatt'!B18</f>
        <v>Last revision</v>
      </c>
      <c r="H12" s="103"/>
      <c r="I12" s="103"/>
      <c r="J12" s="103"/>
      <c r="K12" s="103"/>
      <c r="L12" s="103"/>
      <c r="M12" s="103"/>
      <c r="N12" s="104"/>
      <c r="O12" s="102" t="str">
        <f>'Translations Deckblatt'!B19</f>
        <v>Release by Quality and Risk</v>
      </c>
      <c r="P12" s="103"/>
      <c r="Q12" s="103"/>
      <c r="R12" s="103"/>
      <c r="S12" s="103"/>
      <c r="T12" s="104"/>
      <c r="U12" s="2"/>
    </row>
    <row r="13" spans="1:45" s="28" customFormat="1" ht="15.75" customHeight="1" x14ac:dyDescent="0.15">
      <c r="A13" s="77" t="str">
        <f>'Translations Deckblatt'!B15</f>
        <v>Name</v>
      </c>
      <c r="B13" s="78"/>
      <c r="C13" s="90" t="s">
        <v>373</v>
      </c>
      <c r="D13" s="90"/>
      <c r="E13" s="90"/>
      <c r="F13" s="90"/>
      <c r="G13" s="77" t="str">
        <f>'Translations Deckblatt'!B15</f>
        <v>Name</v>
      </c>
      <c r="H13" s="78"/>
      <c r="I13" s="91" t="s">
        <v>374</v>
      </c>
      <c r="J13" s="92"/>
      <c r="K13" s="92"/>
      <c r="L13" s="92"/>
      <c r="M13" s="92"/>
      <c r="N13" s="93"/>
      <c r="O13" s="77" t="str">
        <f>'Translations Deckblatt'!B15</f>
        <v>Name</v>
      </c>
      <c r="P13" s="78"/>
      <c r="Q13" s="88"/>
      <c r="R13" s="88"/>
      <c r="S13" s="88"/>
      <c r="T13" s="89"/>
      <c r="U13" s="2"/>
    </row>
    <row r="14" spans="1:45" s="28" customFormat="1" ht="15.75" customHeight="1" x14ac:dyDescent="0.15">
      <c r="A14" s="77" t="str">
        <f>'Translations Deckblatt'!B16</f>
        <v>Dept.</v>
      </c>
      <c r="B14" s="78"/>
      <c r="C14" s="90" t="s">
        <v>373</v>
      </c>
      <c r="D14" s="90"/>
      <c r="E14" s="90"/>
      <c r="F14" s="90"/>
      <c r="G14" s="77" t="str">
        <f>'Translations Deckblatt'!B16</f>
        <v>Dept.</v>
      </c>
      <c r="H14" s="78"/>
      <c r="I14" s="77" t="s">
        <v>375</v>
      </c>
      <c r="J14" s="90"/>
      <c r="K14" s="90"/>
      <c r="L14" s="90"/>
      <c r="M14" s="90"/>
      <c r="N14" s="78"/>
      <c r="O14" s="77" t="str">
        <f>'Translations Deckblatt'!B16</f>
        <v>Dept.</v>
      </c>
      <c r="P14" s="78"/>
      <c r="Q14" s="90" t="s">
        <v>375</v>
      </c>
      <c r="R14" s="90"/>
      <c r="S14" s="90"/>
      <c r="T14" s="78"/>
      <c r="U14" s="2"/>
    </row>
    <row r="15" spans="1:45" s="28" customFormat="1" ht="15.75" customHeight="1" x14ac:dyDescent="0.15">
      <c r="A15" s="77" t="str">
        <f>'Translations Deckblatt'!B17</f>
        <v>Date</v>
      </c>
      <c r="B15" s="78"/>
      <c r="C15" s="79" t="s">
        <v>373</v>
      </c>
      <c r="D15" s="80"/>
      <c r="E15" s="80"/>
      <c r="F15" s="80"/>
      <c r="G15" s="77" t="str">
        <f>'Translations Deckblatt'!B17</f>
        <v>Date</v>
      </c>
      <c r="H15" s="78"/>
      <c r="I15" s="81">
        <v>40317</v>
      </c>
      <c r="J15" s="80"/>
      <c r="K15" s="80"/>
      <c r="L15" s="80"/>
      <c r="M15" s="80"/>
      <c r="N15" s="82"/>
      <c r="O15" s="77" t="str">
        <f>'Translations Deckblatt'!B17</f>
        <v>Date</v>
      </c>
      <c r="P15" s="78"/>
      <c r="Q15" s="80"/>
      <c r="R15" s="80"/>
      <c r="S15" s="80"/>
      <c r="T15" s="82"/>
      <c r="U15" s="2"/>
    </row>
    <row r="16" spans="1:45" s="28" customFormat="1" ht="12" customHeight="1" x14ac:dyDescent="0.15">
      <c r="A16" s="94"/>
      <c r="B16" s="95"/>
      <c r="C16" s="95"/>
      <c r="D16" s="95"/>
      <c r="E16" s="95"/>
      <c r="F16" s="95"/>
      <c r="G16" s="95"/>
      <c r="H16" s="95"/>
      <c r="I16" s="95"/>
      <c r="J16" s="95"/>
      <c r="K16" s="95"/>
      <c r="L16" s="95"/>
      <c r="M16" s="95"/>
      <c r="N16" s="95"/>
      <c r="O16" s="95"/>
      <c r="P16" s="95"/>
      <c r="Q16" s="95"/>
      <c r="R16" s="95"/>
      <c r="S16" s="95"/>
      <c r="T16" s="96"/>
      <c r="U16" s="2"/>
    </row>
    <row r="17" spans="1:21" s="28" customFormat="1" ht="26.25" customHeight="1" x14ac:dyDescent="0.15">
      <c r="A17" s="83" t="str">
        <f>'Translations Deckblatt'!B20</f>
        <v>Index</v>
      </c>
      <c r="B17" s="84"/>
      <c r="C17" s="83" t="str">
        <f>'Translations Deckblatt'!B21</f>
        <v>Description of revision / scope</v>
      </c>
      <c r="D17" s="85"/>
      <c r="E17" s="85"/>
      <c r="F17" s="85"/>
      <c r="G17" s="85"/>
      <c r="H17" s="85"/>
      <c r="I17" s="84"/>
      <c r="J17" s="86"/>
      <c r="K17" s="87" t="str">
        <f>'Translations Deckblatt'!B22</f>
        <v>Cc. for binding docs.</v>
      </c>
      <c r="L17" s="87"/>
      <c r="M17" s="87"/>
      <c r="N17" s="87"/>
      <c r="O17" s="87"/>
      <c r="P17" s="87" t="str">
        <f>'Translations Deckblatt'!B23</f>
        <v>Check
Date / Signature</v>
      </c>
      <c r="Q17" s="87"/>
      <c r="R17" s="87"/>
      <c r="S17" s="87"/>
      <c r="T17" s="87"/>
      <c r="U17" s="2"/>
    </row>
    <row r="18" spans="1:21" s="28" customFormat="1" ht="27.75" customHeight="1" x14ac:dyDescent="0.15">
      <c r="A18" s="75" t="s">
        <v>376</v>
      </c>
      <c r="B18" s="76"/>
      <c r="C18" s="69" t="str">
        <f>'Translations Deckblatt'!B27</f>
        <v>New creation</v>
      </c>
      <c r="D18" s="70"/>
      <c r="E18" s="70"/>
      <c r="F18" s="70"/>
      <c r="G18" s="70"/>
      <c r="H18" s="70"/>
      <c r="I18" s="71"/>
      <c r="J18" s="86"/>
      <c r="K18" s="65" t="s">
        <v>371</v>
      </c>
      <c r="L18" s="65"/>
      <c r="M18" s="65"/>
      <c r="N18" s="65"/>
      <c r="O18" s="65"/>
      <c r="P18" s="66"/>
      <c r="Q18" s="66"/>
      <c r="R18" s="66"/>
      <c r="S18" s="66"/>
      <c r="T18" s="66"/>
      <c r="U18" s="2"/>
    </row>
    <row r="19" spans="1:21" s="28" customFormat="1" ht="42.75" customHeight="1" x14ac:dyDescent="0.15">
      <c r="A19" s="67" t="s">
        <v>377</v>
      </c>
      <c r="B19" s="68"/>
      <c r="C19" s="69" t="str">
        <f>'Translations Deckblatt'!B28</f>
        <v>Revision</v>
      </c>
      <c r="D19" s="70"/>
      <c r="E19" s="70"/>
      <c r="F19" s="70"/>
      <c r="G19" s="70"/>
      <c r="H19" s="70"/>
      <c r="I19" s="71"/>
      <c r="J19" s="86"/>
      <c r="K19" s="65" t="s">
        <v>378</v>
      </c>
      <c r="L19" s="65"/>
      <c r="M19" s="65"/>
      <c r="N19" s="65"/>
      <c r="O19" s="65"/>
      <c r="P19" s="72" t="str">
        <f>'Translations Deckblatt'!B26</f>
        <v>For Inforamtion</v>
      </c>
      <c r="Q19" s="73"/>
      <c r="R19" s="73"/>
      <c r="S19" s="73"/>
      <c r="T19" s="74"/>
      <c r="U19" s="2"/>
    </row>
    <row r="20" spans="1:21" ht="27.75" customHeight="1" x14ac:dyDescent="0.15">
      <c r="A20" s="60" t="s">
        <v>379</v>
      </c>
      <c r="B20" s="61"/>
      <c r="C20" s="62" t="str">
        <f>'Translations Deckblatt'!B28</f>
        <v>Revision</v>
      </c>
      <c r="D20" s="63"/>
      <c r="E20" s="63"/>
      <c r="F20" s="63"/>
      <c r="G20" s="63"/>
      <c r="H20" s="63"/>
      <c r="I20" s="64"/>
      <c r="J20" s="86"/>
      <c r="K20" s="65"/>
      <c r="L20" s="65"/>
      <c r="M20" s="65"/>
      <c r="N20" s="65"/>
      <c r="O20" s="65"/>
      <c r="P20" s="66"/>
      <c r="Q20" s="66"/>
      <c r="R20" s="66"/>
      <c r="S20" s="66"/>
      <c r="T20" s="66"/>
    </row>
    <row r="21" spans="1:21" ht="35.25" customHeight="1" x14ac:dyDescent="0.15">
      <c r="A21" s="60" t="s">
        <v>380</v>
      </c>
      <c r="B21" s="61"/>
      <c r="C21" s="62" t="str">
        <f>'Translations Deckblatt'!B29</f>
        <v>Revision, replace AGP-F-2-01 to AGP-F-2-08 and AGP-F-2-10 to AGP-F-2-14</v>
      </c>
      <c r="D21" s="63"/>
      <c r="E21" s="63"/>
      <c r="F21" s="63"/>
      <c r="G21" s="63"/>
      <c r="H21" s="63"/>
      <c r="I21" s="64"/>
      <c r="J21" s="86"/>
      <c r="K21" s="65"/>
      <c r="L21" s="65"/>
      <c r="M21" s="65"/>
      <c r="N21" s="65"/>
      <c r="O21" s="65"/>
      <c r="P21" s="66"/>
      <c r="Q21" s="66"/>
      <c r="R21" s="66"/>
      <c r="S21" s="66"/>
      <c r="T21" s="66"/>
    </row>
    <row r="22" spans="1:21" ht="27.75" customHeight="1" x14ac:dyDescent="0.15">
      <c r="A22" s="60" t="s">
        <v>381</v>
      </c>
      <c r="B22" s="61"/>
      <c r="C22" s="62" t="str">
        <f>'Translations Deckblatt'!B30</f>
        <v>Revision and adaptation to QOP-QP00-01 and adjustment to the matrix</v>
      </c>
      <c r="D22" s="63"/>
      <c r="E22" s="63"/>
      <c r="F22" s="63"/>
      <c r="G22" s="63"/>
      <c r="H22" s="63"/>
      <c r="I22" s="64"/>
      <c r="J22" s="86"/>
      <c r="K22" s="65"/>
      <c r="L22" s="65"/>
      <c r="M22" s="65"/>
      <c r="N22" s="65"/>
      <c r="O22" s="65"/>
      <c r="P22" s="66"/>
      <c r="Q22" s="66"/>
      <c r="R22" s="66"/>
      <c r="S22" s="66"/>
      <c r="T22" s="66"/>
    </row>
    <row r="23" spans="1:21" ht="27.75" customHeight="1" x14ac:dyDescent="0.15">
      <c r="A23" s="60" t="s">
        <v>382</v>
      </c>
      <c r="B23" s="61"/>
      <c r="C23" s="62" t="str">
        <f>'Translations Deckblatt'!B31</f>
        <v>Revision and adjustment to new organization WTP and Engineering</v>
      </c>
      <c r="D23" s="63"/>
      <c r="E23" s="63"/>
      <c r="F23" s="63"/>
      <c r="G23" s="63"/>
      <c r="H23" s="63"/>
      <c r="I23" s="64"/>
      <c r="J23" s="86"/>
      <c r="K23" s="65"/>
      <c r="L23" s="65"/>
      <c r="M23" s="65"/>
      <c r="N23" s="65"/>
      <c r="O23" s="65"/>
      <c r="P23" s="66"/>
      <c r="Q23" s="66"/>
      <c r="R23" s="66"/>
      <c r="S23" s="66"/>
      <c r="T23" s="66"/>
    </row>
    <row r="24" spans="1:21" ht="98.25" customHeight="1" x14ac:dyDescent="0.15">
      <c r="A24" s="60" t="s">
        <v>370</v>
      </c>
      <c r="B24" s="61"/>
      <c r="C24" s="62" t="str">
        <f>'Translations Deckblatt'!B32</f>
        <v>Intrgration of inquiry sheet for Brand Valenite and complete revision of area PCD. Integration of an inquiry sheet for composite tools in area of drilling and inquiry sheet for CATExpress Milling (Prototyp)</v>
      </c>
      <c r="D24" s="63"/>
      <c r="E24" s="63"/>
      <c r="F24" s="63"/>
      <c r="G24" s="63"/>
      <c r="H24" s="63"/>
      <c r="I24" s="64"/>
      <c r="J24" s="86"/>
      <c r="K24" s="65"/>
      <c r="L24" s="65"/>
      <c r="M24" s="65"/>
      <c r="N24" s="65"/>
      <c r="O24" s="65"/>
      <c r="P24" s="66"/>
      <c r="Q24" s="66"/>
      <c r="R24" s="66"/>
      <c r="S24" s="66"/>
      <c r="T24" s="66"/>
    </row>
    <row r="25" spans="1:21" ht="10.5" customHeight="1" x14ac:dyDescent="0.15">
      <c r="A25" s="54"/>
      <c r="B25" s="55"/>
      <c r="C25" s="55"/>
      <c r="D25" s="55"/>
      <c r="E25" s="55"/>
      <c r="F25" s="55"/>
      <c r="G25" s="55"/>
      <c r="H25" s="55"/>
      <c r="I25" s="55"/>
      <c r="J25" s="55"/>
      <c r="K25" s="55"/>
      <c r="L25" s="55"/>
      <c r="M25" s="55"/>
      <c r="N25" s="55"/>
      <c r="O25" s="55"/>
      <c r="P25" s="55"/>
      <c r="Q25" s="55"/>
      <c r="R25" s="55"/>
      <c r="S25" s="55"/>
      <c r="T25" s="56"/>
    </row>
    <row r="26" spans="1:21" ht="15.75" customHeight="1" x14ac:dyDescent="0.15">
      <c r="A26" s="29" t="str">
        <f>'Translations Deckblatt'!B24</f>
        <v>Revision</v>
      </c>
      <c r="B26" s="41" t="s">
        <v>370</v>
      </c>
      <c r="C26" s="57"/>
      <c r="D26" s="57"/>
      <c r="E26" s="57"/>
      <c r="F26" s="57"/>
      <c r="G26" s="57"/>
      <c r="H26" s="57"/>
      <c r="I26" s="57"/>
      <c r="J26" s="57"/>
      <c r="K26" s="57"/>
      <c r="L26" s="57"/>
      <c r="M26" s="57"/>
      <c r="N26" s="57"/>
      <c r="O26" s="57"/>
      <c r="P26" s="57"/>
      <c r="Q26" s="57"/>
      <c r="R26" s="58" t="str">
        <f>'Translations Deckblatt'!B25</f>
        <v>Page</v>
      </c>
      <c r="S26" s="59"/>
      <c r="T26" s="40">
        <v>1</v>
      </c>
    </row>
    <row r="27" spans="1:21" x14ac:dyDescent="0.15">
      <c r="A27" s="2"/>
      <c r="B27" s="2"/>
      <c r="C27" s="2"/>
      <c r="D27" s="8"/>
      <c r="E27" s="2"/>
      <c r="F27" s="2"/>
      <c r="G27" s="2"/>
      <c r="H27" s="2"/>
      <c r="I27" s="2"/>
      <c r="J27" s="2"/>
      <c r="K27" s="2"/>
      <c r="L27" s="8"/>
      <c r="M27" s="8"/>
      <c r="N27" s="8"/>
      <c r="O27" s="8"/>
    </row>
    <row r="28" spans="1:21" x14ac:dyDescent="0.15">
      <c r="A28" s="2"/>
      <c r="B28" s="2"/>
      <c r="C28" s="2"/>
      <c r="D28" s="8"/>
      <c r="E28" s="2"/>
      <c r="F28" s="2"/>
      <c r="G28" s="2"/>
      <c r="H28" s="2"/>
      <c r="I28" s="2"/>
      <c r="J28" s="2"/>
      <c r="K28" s="2"/>
      <c r="L28" s="8"/>
      <c r="M28" s="8"/>
      <c r="N28" s="8"/>
      <c r="O28" s="8"/>
    </row>
    <row r="29" spans="1:21" x14ac:dyDescent="0.15">
      <c r="A29" s="2"/>
      <c r="B29" s="2"/>
      <c r="C29" s="2"/>
      <c r="D29" s="8"/>
      <c r="E29" s="2"/>
      <c r="F29" s="2"/>
      <c r="G29" s="2"/>
      <c r="H29" s="2"/>
      <c r="I29" s="2"/>
      <c r="J29" s="2"/>
      <c r="K29" s="2"/>
      <c r="L29" s="8"/>
      <c r="M29" s="8"/>
      <c r="N29" s="8"/>
      <c r="O29" s="8"/>
    </row>
    <row r="30" spans="1:21" x14ac:dyDescent="0.15">
      <c r="A30" s="2"/>
      <c r="B30" s="2"/>
      <c r="C30" s="2"/>
      <c r="D30" s="8"/>
      <c r="E30" s="2"/>
      <c r="F30" s="2"/>
      <c r="G30" s="2"/>
      <c r="H30" s="2"/>
      <c r="I30" s="2"/>
      <c r="J30" s="2"/>
      <c r="K30" s="2"/>
      <c r="L30" s="8"/>
      <c r="M30" s="8"/>
      <c r="N30" s="8"/>
      <c r="O30" s="8"/>
    </row>
    <row r="31" spans="1:21" x14ac:dyDescent="0.15">
      <c r="A31" s="2"/>
      <c r="B31" s="2"/>
      <c r="C31" s="2"/>
      <c r="D31" s="8"/>
      <c r="E31" s="2"/>
      <c r="F31" s="2"/>
      <c r="G31" s="2"/>
      <c r="H31" s="2"/>
      <c r="I31" s="2"/>
      <c r="J31" s="2"/>
      <c r="K31" s="2"/>
      <c r="L31" s="8"/>
      <c r="M31" s="8"/>
      <c r="N31" s="8"/>
      <c r="O31" s="8"/>
    </row>
    <row r="32" spans="1:21" x14ac:dyDescent="0.15">
      <c r="A32" s="2"/>
      <c r="B32" s="2"/>
      <c r="C32" s="2"/>
      <c r="D32" s="8"/>
      <c r="E32" s="2"/>
      <c r="F32" s="2"/>
      <c r="G32" s="2"/>
      <c r="H32" s="2"/>
      <c r="I32" s="2"/>
      <c r="J32" s="2"/>
      <c r="K32" s="2"/>
      <c r="L32" s="8"/>
      <c r="M32" s="8"/>
      <c r="N32" s="8"/>
      <c r="O32" s="8"/>
    </row>
    <row r="33" spans="1:15" x14ac:dyDescent="0.15">
      <c r="A33" s="2"/>
      <c r="B33" s="2"/>
      <c r="C33" s="2"/>
      <c r="D33" s="8"/>
      <c r="E33" s="2"/>
      <c r="F33" s="2"/>
      <c r="G33" s="2"/>
      <c r="H33" s="2"/>
      <c r="I33" s="2"/>
      <c r="J33" s="2"/>
      <c r="K33" s="2"/>
      <c r="L33" s="8"/>
      <c r="M33" s="8"/>
      <c r="N33" s="8"/>
      <c r="O33" s="8"/>
    </row>
    <row r="34" spans="1:15" x14ac:dyDescent="0.15">
      <c r="A34" s="2"/>
      <c r="B34" s="2"/>
      <c r="C34" s="2"/>
      <c r="D34" s="8"/>
      <c r="E34" s="2"/>
      <c r="F34" s="2"/>
      <c r="G34" s="2"/>
      <c r="H34" s="2"/>
      <c r="I34" s="2"/>
      <c r="J34" s="2"/>
      <c r="K34" s="2"/>
      <c r="L34" s="8"/>
      <c r="M34" s="8"/>
      <c r="N34" s="8"/>
      <c r="O34" s="8"/>
    </row>
    <row r="35" spans="1:15" x14ac:dyDescent="0.15">
      <c r="A35" s="2"/>
      <c r="B35" s="2"/>
      <c r="C35" s="2"/>
      <c r="D35" s="8"/>
      <c r="E35" s="2"/>
      <c r="F35" s="2"/>
      <c r="G35" s="2"/>
      <c r="H35" s="2"/>
      <c r="I35" s="2"/>
      <c r="J35" s="2"/>
      <c r="K35" s="2"/>
      <c r="L35" s="8"/>
      <c r="M35" s="8"/>
      <c r="N35" s="8"/>
      <c r="O35" s="8"/>
    </row>
    <row r="36" spans="1:15" x14ac:dyDescent="0.15">
      <c r="A36" s="2"/>
      <c r="B36" s="2"/>
      <c r="C36" s="2"/>
      <c r="D36" s="8"/>
      <c r="E36" s="2"/>
      <c r="F36" s="2"/>
      <c r="G36" s="2"/>
      <c r="H36" s="2"/>
      <c r="I36" s="2"/>
      <c r="J36" s="2"/>
      <c r="K36" s="2"/>
      <c r="L36" s="8"/>
      <c r="M36" s="8"/>
      <c r="N36" s="8"/>
      <c r="O36" s="8"/>
    </row>
    <row r="37" spans="1:15" x14ac:dyDescent="0.15">
      <c r="A37" s="2"/>
      <c r="B37" s="2"/>
      <c r="C37" s="2"/>
      <c r="D37" s="8"/>
      <c r="E37" s="2"/>
      <c r="F37" s="2"/>
      <c r="G37" s="2"/>
      <c r="H37" s="2"/>
      <c r="I37" s="2"/>
      <c r="J37" s="2"/>
      <c r="K37" s="2"/>
      <c r="L37" s="8"/>
      <c r="M37" s="8"/>
      <c r="N37" s="8"/>
      <c r="O37" s="8"/>
    </row>
    <row r="38" spans="1:15" x14ac:dyDescent="0.15">
      <c r="A38" s="2"/>
      <c r="B38" s="2"/>
      <c r="C38" s="2"/>
      <c r="D38" s="8"/>
      <c r="E38" s="2"/>
      <c r="F38" s="2"/>
      <c r="G38" s="2"/>
      <c r="H38" s="2"/>
      <c r="I38" s="2"/>
      <c r="J38" s="2"/>
      <c r="K38" s="2"/>
      <c r="L38" s="8"/>
      <c r="M38" s="8"/>
      <c r="N38" s="8"/>
      <c r="O38" s="8"/>
    </row>
    <row r="39" spans="1:15" x14ac:dyDescent="0.15">
      <c r="A39" s="2"/>
      <c r="B39" s="2"/>
      <c r="C39" s="2"/>
      <c r="D39" s="8"/>
      <c r="E39" s="2"/>
      <c r="F39" s="2"/>
      <c r="G39" s="2"/>
      <c r="H39" s="2"/>
      <c r="I39" s="2"/>
      <c r="J39" s="2"/>
      <c r="K39" s="2"/>
      <c r="L39" s="8"/>
      <c r="M39" s="8"/>
      <c r="N39" s="8"/>
      <c r="O39" s="8"/>
    </row>
    <row r="40" spans="1:15" x14ac:dyDescent="0.15">
      <c r="A40" s="2"/>
      <c r="B40" s="2"/>
      <c r="C40" s="2"/>
      <c r="D40" s="8"/>
      <c r="E40" s="2"/>
      <c r="F40" s="2"/>
      <c r="G40" s="2"/>
      <c r="H40" s="2"/>
      <c r="I40" s="2"/>
      <c r="J40" s="2"/>
      <c r="K40" s="2"/>
      <c r="L40" s="8"/>
      <c r="M40" s="8"/>
      <c r="N40" s="8"/>
      <c r="O40" s="8"/>
    </row>
    <row r="41" spans="1:15" x14ac:dyDescent="0.15">
      <c r="A41" s="2"/>
      <c r="B41" s="2"/>
      <c r="C41" s="2"/>
      <c r="D41" s="8"/>
      <c r="E41" s="2"/>
      <c r="F41" s="2"/>
      <c r="G41" s="2"/>
      <c r="H41" s="2"/>
      <c r="I41" s="2"/>
      <c r="J41" s="2"/>
      <c r="K41" s="2"/>
      <c r="L41" s="8"/>
      <c r="M41" s="8"/>
      <c r="N41" s="8"/>
      <c r="O41" s="8"/>
    </row>
    <row r="42" spans="1:15" x14ac:dyDescent="0.15">
      <c r="A42" s="2"/>
      <c r="B42" s="2"/>
      <c r="C42" s="2"/>
      <c r="D42" s="8"/>
      <c r="E42" s="2"/>
      <c r="F42" s="2"/>
      <c r="G42" s="2"/>
      <c r="H42" s="2"/>
      <c r="I42" s="2"/>
      <c r="J42" s="2"/>
      <c r="K42" s="2"/>
      <c r="L42" s="8"/>
      <c r="M42" s="8"/>
      <c r="N42" s="8"/>
      <c r="O42" s="8"/>
    </row>
    <row r="43" spans="1:15" x14ac:dyDescent="0.15">
      <c r="A43" s="2"/>
      <c r="B43" s="2"/>
      <c r="C43" s="2"/>
      <c r="D43" s="8"/>
      <c r="E43" s="2"/>
      <c r="F43" s="2"/>
      <c r="G43" s="2"/>
      <c r="H43" s="2"/>
      <c r="I43" s="2"/>
      <c r="J43" s="2"/>
      <c r="K43" s="2"/>
      <c r="L43" s="8"/>
      <c r="M43" s="8"/>
      <c r="N43" s="8"/>
      <c r="O43" s="8"/>
    </row>
    <row r="44" spans="1:15" x14ac:dyDescent="0.15">
      <c r="A44" s="2"/>
      <c r="B44" s="2"/>
      <c r="C44" s="2"/>
      <c r="D44" s="8"/>
      <c r="E44" s="2"/>
      <c r="F44" s="2"/>
      <c r="G44" s="2"/>
      <c r="H44" s="2"/>
      <c r="I44" s="2"/>
      <c r="J44" s="2"/>
      <c r="K44" s="2"/>
      <c r="L44" s="8"/>
      <c r="M44" s="8"/>
      <c r="N44" s="8"/>
      <c r="O44" s="8"/>
    </row>
    <row r="45" spans="1:15" x14ac:dyDescent="0.15">
      <c r="A45" s="2"/>
      <c r="B45" s="2"/>
      <c r="C45" s="2"/>
      <c r="D45" s="8"/>
      <c r="E45" s="2"/>
      <c r="F45" s="2"/>
      <c r="G45" s="2"/>
      <c r="H45" s="2"/>
      <c r="I45" s="2"/>
      <c r="J45" s="2"/>
      <c r="K45" s="2"/>
      <c r="L45" s="8"/>
      <c r="M45" s="8"/>
      <c r="N45" s="8"/>
      <c r="O45" s="8"/>
    </row>
    <row r="46" spans="1:15" x14ac:dyDescent="0.15">
      <c r="A46" s="2"/>
      <c r="B46" s="2"/>
      <c r="C46" s="2"/>
      <c r="D46" s="8"/>
      <c r="E46" s="2"/>
      <c r="F46" s="2"/>
      <c r="G46" s="2"/>
      <c r="H46" s="2"/>
      <c r="I46" s="2"/>
      <c r="J46" s="2"/>
      <c r="K46" s="2"/>
      <c r="L46" s="8"/>
      <c r="M46" s="8"/>
      <c r="N46" s="8"/>
      <c r="O46" s="8"/>
    </row>
    <row r="47" spans="1:15" x14ac:dyDescent="0.15">
      <c r="A47" s="2"/>
      <c r="B47" s="2"/>
      <c r="C47" s="2"/>
      <c r="D47" s="8"/>
      <c r="E47" s="2"/>
      <c r="F47" s="2"/>
      <c r="G47" s="2"/>
      <c r="H47" s="2"/>
      <c r="I47" s="2"/>
      <c r="J47" s="2"/>
      <c r="K47" s="2"/>
      <c r="L47" s="8"/>
      <c r="M47" s="8"/>
      <c r="N47" s="30"/>
      <c r="O47" s="30"/>
    </row>
    <row r="48" spans="1:15" x14ac:dyDescent="0.15">
      <c r="A48" s="2"/>
      <c r="B48" s="2"/>
      <c r="C48" s="2"/>
      <c r="D48" s="8"/>
      <c r="E48" s="2"/>
      <c r="F48" s="2"/>
      <c r="G48" s="2"/>
      <c r="H48" s="2"/>
      <c r="I48" s="2"/>
      <c r="J48" s="2"/>
      <c r="K48" s="2"/>
      <c r="L48" s="8"/>
      <c r="M48" s="8"/>
      <c r="N48" s="8"/>
      <c r="O48" s="8"/>
    </row>
    <row r="49" spans="1:15" x14ac:dyDescent="0.15">
      <c r="A49" s="2"/>
      <c r="B49" s="2"/>
      <c r="C49" s="2"/>
      <c r="D49" s="8"/>
      <c r="E49" s="2"/>
      <c r="F49" s="2"/>
      <c r="G49" s="2"/>
      <c r="H49" s="2"/>
      <c r="I49" s="2"/>
      <c r="J49" s="2"/>
      <c r="K49" s="2"/>
      <c r="L49" s="8"/>
      <c r="M49" s="8"/>
      <c r="N49" s="8"/>
      <c r="O49" s="8"/>
    </row>
    <row r="50" spans="1:15" x14ac:dyDescent="0.15">
      <c r="A50" s="2"/>
      <c r="B50" s="2"/>
      <c r="C50" s="2"/>
      <c r="D50" s="8"/>
      <c r="E50" s="2"/>
      <c r="F50" s="2"/>
      <c r="G50" s="2"/>
      <c r="H50" s="2"/>
      <c r="I50" s="2"/>
      <c r="J50" s="2"/>
      <c r="K50" s="2"/>
      <c r="L50" s="8"/>
      <c r="M50" s="8"/>
      <c r="N50" s="8"/>
      <c r="O50" s="8"/>
    </row>
    <row r="51" spans="1:15" x14ac:dyDescent="0.15">
      <c r="A51" s="2"/>
      <c r="B51" s="2"/>
      <c r="C51" s="2"/>
      <c r="D51" s="8"/>
      <c r="E51" s="2"/>
      <c r="F51" s="2"/>
      <c r="G51" s="2"/>
      <c r="H51" s="2"/>
      <c r="I51" s="2"/>
      <c r="J51" s="2"/>
      <c r="K51" s="2"/>
      <c r="L51" s="8"/>
      <c r="M51" s="8"/>
      <c r="N51" s="8"/>
      <c r="O51" s="8"/>
    </row>
    <row r="52" spans="1:15" x14ac:dyDescent="0.15">
      <c r="A52" s="2"/>
      <c r="B52" s="2"/>
      <c r="C52" s="2"/>
      <c r="D52" s="8"/>
      <c r="E52" s="2"/>
      <c r="F52" s="2"/>
      <c r="G52" s="2"/>
      <c r="H52" s="2"/>
      <c r="I52" s="2"/>
      <c r="J52" s="2"/>
      <c r="K52" s="2"/>
      <c r="L52" s="8"/>
      <c r="M52" s="31"/>
      <c r="N52" s="8"/>
      <c r="O52" s="8"/>
    </row>
    <row r="53" spans="1:15" x14ac:dyDescent="0.15">
      <c r="A53" s="2"/>
      <c r="B53" s="2"/>
      <c r="C53" s="2"/>
      <c r="D53" s="8"/>
      <c r="E53" s="2"/>
      <c r="F53" s="2"/>
      <c r="G53" s="2"/>
      <c r="H53" s="2"/>
      <c r="I53" s="2"/>
      <c r="J53" s="2"/>
      <c r="K53" s="2"/>
      <c r="L53" s="8"/>
      <c r="M53" s="8"/>
      <c r="N53" s="8"/>
      <c r="O53" s="8"/>
    </row>
    <row r="54" spans="1:15" x14ac:dyDescent="0.15">
      <c r="A54" s="2"/>
      <c r="B54" s="2"/>
      <c r="C54" s="2"/>
      <c r="D54" s="8"/>
      <c r="E54" s="2"/>
      <c r="F54" s="2"/>
      <c r="G54" s="2"/>
      <c r="H54" s="2"/>
      <c r="I54" s="2"/>
      <c r="J54" s="2"/>
      <c r="K54" s="2"/>
      <c r="L54" s="8"/>
      <c r="M54" s="8"/>
      <c r="N54" s="8"/>
      <c r="O54" s="8"/>
    </row>
    <row r="55" spans="1:15" x14ac:dyDescent="0.15">
      <c r="A55" s="2"/>
      <c r="B55" s="2"/>
      <c r="C55" s="2"/>
      <c r="D55" s="8"/>
      <c r="E55" s="2"/>
      <c r="F55" s="2"/>
      <c r="G55" s="2"/>
      <c r="H55" s="2"/>
      <c r="I55" s="2"/>
      <c r="J55" s="2"/>
      <c r="K55" s="2"/>
      <c r="L55" s="8"/>
      <c r="M55" s="8"/>
      <c r="N55" s="8"/>
      <c r="O55" s="8"/>
    </row>
    <row r="56" spans="1:15" x14ac:dyDescent="0.15">
      <c r="A56" s="2"/>
      <c r="B56" s="2"/>
      <c r="C56" s="2"/>
      <c r="D56" s="8"/>
      <c r="E56" s="2"/>
      <c r="F56" s="2"/>
      <c r="G56" s="2"/>
      <c r="H56" s="2"/>
      <c r="I56" s="2"/>
      <c r="J56" s="2"/>
      <c r="K56" s="2"/>
      <c r="L56" s="8"/>
      <c r="M56" s="8"/>
      <c r="N56" s="8"/>
      <c r="O56" s="8"/>
    </row>
    <row r="57" spans="1:15" x14ac:dyDescent="0.15">
      <c r="A57" s="2"/>
      <c r="B57" s="2"/>
      <c r="C57" s="2"/>
      <c r="D57" s="8"/>
      <c r="E57" s="2"/>
      <c r="F57" s="2"/>
      <c r="G57" s="2"/>
      <c r="H57" s="2"/>
      <c r="I57" s="2"/>
      <c r="J57" s="2"/>
      <c r="K57" s="2"/>
      <c r="L57" s="8"/>
      <c r="M57" s="8"/>
      <c r="N57" s="8"/>
      <c r="O57" s="8"/>
    </row>
    <row r="58" spans="1:15" x14ac:dyDescent="0.15">
      <c r="A58" s="2"/>
      <c r="B58" s="2"/>
      <c r="C58" s="2"/>
      <c r="D58" s="8"/>
      <c r="E58" s="2"/>
      <c r="F58" s="2"/>
      <c r="G58" s="2"/>
      <c r="H58" s="2"/>
      <c r="I58" s="2"/>
      <c r="J58" s="2"/>
      <c r="K58" s="2"/>
      <c r="L58" s="8"/>
      <c r="M58" s="8"/>
      <c r="N58" s="8"/>
      <c r="O58" s="8"/>
    </row>
    <row r="59" spans="1:15" x14ac:dyDescent="0.15">
      <c r="A59" s="2"/>
      <c r="B59" s="2"/>
      <c r="C59" s="2"/>
      <c r="D59" s="8"/>
      <c r="E59" s="2"/>
      <c r="F59" s="2"/>
      <c r="G59" s="2"/>
      <c r="H59" s="2"/>
      <c r="I59" s="2"/>
      <c r="J59" s="2"/>
      <c r="K59" s="2"/>
      <c r="L59" s="8"/>
      <c r="M59" s="8"/>
      <c r="N59" s="8"/>
      <c r="O59" s="8"/>
    </row>
    <row r="60" spans="1:15" x14ac:dyDescent="0.15">
      <c r="A60" s="2"/>
      <c r="B60" s="2"/>
      <c r="C60" s="2"/>
      <c r="D60" s="8"/>
      <c r="E60" s="2"/>
      <c r="F60" s="2"/>
      <c r="G60" s="2"/>
      <c r="H60" s="2"/>
      <c r="I60" s="2"/>
      <c r="J60" s="2"/>
      <c r="K60" s="2"/>
      <c r="L60" s="8"/>
      <c r="M60" s="8"/>
      <c r="N60" s="8"/>
      <c r="O60" s="8"/>
    </row>
    <row r="61" spans="1:15" x14ac:dyDescent="0.15">
      <c r="A61" s="2"/>
      <c r="B61" s="2"/>
      <c r="C61" s="2"/>
      <c r="D61" s="8"/>
      <c r="E61" s="2"/>
      <c r="F61" s="2"/>
      <c r="G61" s="2"/>
      <c r="H61" s="2"/>
      <c r="I61" s="2"/>
      <c r="J61" s="2"/>
      <c r="K61" s="2"/>
      <c r="L61" s="8"/>
      <c r="M61" s="8"/>
      <c r="N61" s="8"/>
      <c r="O61" s="8"/>
    </row>
    <row r="62" spans="1:15" x14ac:dyDescent="0.15">
      <c r="A62" s="2"/>
      <c r="B62" s="2"/>
      <c r="C62" s="2"/>
      <c r="D62" s="8"/>
      <c r="E62" s="2"/>
      <c r="F62" s="2"/>
      <c r="G62" s="2"/>
      <c r="H62" s="2"/>
      <c r="I62" s="2"/>
      <c r="J62" s="2"/>
      <c r="K62" s="2"/>
      <c r="L62" s="8"/>
      <c r="M62" s="8"/>
      <c r="N62" s="8"/>
      <c r="O62" s="8"/>
    </row>
    <row r="63" spans="1:15" x14ac:dyDescent="0.15">
      <c r="A63" s="2"/>
      <c r="B63" s="2"/>
      <c r="C63" s="2"/>
      <c r="D63" s="8"/>
      <c r="E63" s="2"/>
      <c r="F63" s="2"/>
      <c r="G63" s="2"/>
      <c r="H63" s="2"/>
      <c r="I63" s="2"/>
      <c r="J63" s="2"/>
      <c r="K63" s="2"/>
      <c r="L63" s="8"/>
      <c r="M63" s="8"/>
      <c r="N63" s="8"/>
      <c r="O63" s="8"/>
    </row>
    <row r="64" spans="1:15" x14ac:dyDescent="0.15">
      <c r="A64" s="2"/>
      <c r="B64" s="2"/>
      <c r="C64" s="2"/>
      <c r="D64" s="8"/>
      <c r="E64" s="2"/>
      <c r="F64" s="2"/>
      <c r="G64" s="2"/>
      <c r="H64" s="2"/>
      <c r="I64" s="2"/>
      <c r="J64" s="2"/>
      <c r="K64" s="2"/>
      <c r="L64" s="8"/>
      <c r="M64" s="8"/>
      <c r="N64" s="8"/>
      <c r="O64" s="8"/>
    </row>
    <row r="65" spans="1:15" x14ac:dyDescent="0.15">
      <c r="A65" s="2"/>
      <c r="B65" s="2"/>
      <c r="C65" s="2"/>
      <c r="D65" s="8"/>
      <c r="E65" s="2"/>
      <c r="F65" s="2"/>
      <c r="G65" s="2"/>
      <c r="H65" s="2"/>
      <c r="I65" s="2"/>
      <c r="J65" s="2"/>
      <c r="K65" s="2"/>
      <c r="L65" s="8"/>
      <c r="M65" s="8"/>
      <c r="N65" s="8"/>
      <c r="O65" s="8"/>
    </row>
    <row r="66" spans="1:15" x14ac:dyDescent="0.15">
      <c r="A66" s="2"/>
      <c r="B66" s="2"/>
      <c r="C66" s="2"/>
      <c r="D66" s="8"/>
      <c r="E66" s="2"/>
      <c r="F66" s="2"/>
      <c r="G66" s="2"/>
      <c r="H66" s="2"/>
      <c r="I66" s="2"/>
      <c r="J66" s="2"/>
      <c r="K66" s="2"/>
      <c r="L66" s="8"/>
      <c r="M66" s="8"/>
      <c r="N66" s="8"/>
      <c r="O66" s="8"/>
    </row>
    <row r="67" spans="1:15" x14ac:dyDescent="0.15">
      <c r="A67" s="2"/>
      <c r="B67" s="2"/>
      <c r="C67" s="2"/>
      <c r="D67" s="8"/>
      <c r="E67" s="2"/>
      <c r="F67" s="2"/>
      <c r="G67" s="2"/>
      <c r="H67" s="2"/>
      <c r="I67" s="2"/>
      <c r="J67" s="2"/>
      <c r="K67" s="2"/>
      <c r="L67" s="8"/>
      <c r="M67" s="8"/>
      <c r="N67" s="8"/>
      <c r="O67" s="8"/>
    </row>
    <row r="68" spans="1:15" x14ac:dyDescent="0.15">
      <c r="A68" s="2"/>
      <c r="B68" s="2"/>
      <c r="C68" s="2"/>
      <c r="D68" s="8"/>
      <c r="E68" s="2"/>
      <c r="F68" s="2"/>
      <c r="G68" s="2"/>
      <c r="H68" s="2"/>
      <c r="I68" s="2"/>
      <c r="J68" s="2"/>
      <c r="K68" s="2"/>
      <c r="L68" s="8"/>
      <c r="M68" s="8"/>
      <c r="N68" s="8"/>
      <c r="O68" s="8"/>
    </row>
    <row r="69" spans="1:15" x14ac:dyDescent="0.15">
      <c r="A69" s="2"/>
      <c r="B69" s="2"/>
      <c r="C69" s="2"/>
      <c r="D69" s="8"/>
      <c r="E69" s="2"/>
      <c r="F69" s="2"/>
      <c r="G69" s="2"/>
      <c r="H69" s="2"/>
      <c r="I69" s="2"/>
      <c r="J69" s="2"/>
      <c r="K69" s="2"/>
      <c r="L69" s="8"/>
      <c r="M69" s="8"/>
      <c r="N69" s="8"/>
      <c r="O69" s="8"/>
    </row>
    <row r="70" spans="1:15" x14ac:dyDescent="0.15">
      <c r="A70" s="2"/>
      <c r="B70" s="2"/>
      <c r="C70" s="2"/>
      <c r="D70" s="8"/>
      <c r="E70" s="2"/>
      <c r="F70" s="2"/>
      <c r="G70" s="2"/>
      <c r="H70" s="2"/>
      <c r="I70" s="2"/>
      <c r="J70" s="2"/>
      <c r="K70" s="2"/>
      <c r="L70" s="8"/>
      <c r="M70" s="8"/>
      <c r="N70" s="8"/>
      <c r="O70" s="8"/>
    </row>
    <row r="71" spans="1:15" x14ac:dyDescent="0.15">
      <c r="A71" s="2"/>
      <c r="B71" s="2"/>
      <c r="C71" s="2"/>
      <c r="D71" s="8"/>
      <c r="E71" s="2"/>
      <c r="F71" s="2"/>
      <c r="G71" s="2"/>
      <c r="H71" s="2"/>
      <c r="I71" s="2"/>
      <c r="J71" s="2"/>
      <c r="K71" s="2"/>
      <c r="L71" s="8"/>
      <c r="M71" s="8"/>
      <c r="N71" s="8"/>
      <c r="O71" s="8"/>
    </row>
    <row r="72" spans="1:15" x14ac:dyDescent="0.15">
      <c r="A72" s="2"/>
      <c r="B72" s="2"/>
      <c r="C72" s="2"/>
      <c r="D72" s="8"/>
      <c r="E72" s="2"/>
      <c r="F72" s="2"/>
      <c r="G72" s="2"/>
      <c r="H72" s="2"/>
      <c r="I72" s="2"/>
      <c r="J72" s="2"/>
      <c r="K72" s="2"/>
      <c r="L72" s="8"/>
      <c r="M72" s="8"/>
      <c r="N72" s="8"/>
      <c r="O72" s="8"/>
    </row>
    <row r="73" spans="1:15" x14ac:dyDescent="0.15">
      <c r="A73" s="2"/>
      <c r="B73" s="2"/>
      <c r="C73" s="2"/>
      <c r="D73" s="8"/>
      <c r="E73" s="2"/>
      <c r="F73" s="2"/>
      <c r="G73" s="2"/>
      <c r="H73" s="2"/>
      <c r="I73" s="2"/>
      <c r="J73" s="2"/>
      <c r="K73" s="2"/>
      <c r="L73" s="8"/>
      <c r="M73" s="8"/>
      <c r="N73" s="8"/>
      <c r="O73" s="8"/>
    </row>
    <row r="74" spans="1:15" x14ac:dyDescent="0.15">
      <c r="A74" s="2"/>
      <c r="B74" s="2"/>
      <c r="C74" s="2"/>
      <c r="D74" s="8"/>
      <c r="E74" s="2"/>
      <c r="F74" s="2"/>
      <c r="G74" s="2"/>
      <c r="H74" s="2"/>
      <c r="I74" s="2"/>
      <c r="J74" s="2"/>
      <c r="K74" s="2"/>
      <c r="L74" s="8"/>
      <c r="M74" s="8"/>
      <c r="N74" s="8"/>
      <c r="O74" s="8"/>
    </row>
    <row r="75" spans="1:15" x14ac:dyDescent="0.15">
      <c r="A75" s="2"/>
      <c r="B75" s="2"/>
      <c r="C75" s="2"/>
      <c r="D75" s="8"/>
      <c r="E75" s="2"/>
      <c r="F75" s="2"/>
      <c r="G75" s="2"/>
      <c r="H75" s="2"/>
      <c r="I75" s="2"/>
      <c r="J75" s="2"/>
      <c r="K75" s="2"/>
      <c r="L75" s="8"/>
      <c r="M75" s="8"/>
      <c r="N75" s="8"/>
      <c r="O75" s="8"/>
    </row>
    <row r="76" spans="1:15" x14ac:dyDescent="0.15">
      <c r="A76" s="2"/>
      <c r="B76" s="2"/>
      <c r="C76" s="2"/>
      <c r="D76" s="8"/>
      <c r="E76" s="2"/>
      <c r="F76" s="2"/>
      <c r="G76" s="2"/>
      <c r="H76" s="2"/>
      <c r="I76" s="2"/>
      <c r="J76" s="2"/>
      <c r="K76" s="2"/>
      <c r="L76" s="8"/>
      <c r="M76" s="8"/>
      <c r="N76" s="8"/>
      <c r="O76" s="8"/>
    </row>
    <row r="77" spans="1:15" x14ac:dyDescent="0.15">
      <c r="A77" s="2"/>
      <c r="B77" s="2"/>
      <c r="C77" s="2"/>
      <c r="D77" s="8"/>
      <c r="E77" s="2"/>
      <c r="F77" s="2"/>
      <c r="G77" s="2"/>
      <c r="H77" s="2"/>
      <c r="I77" s="2"/>
      <c r="J77" s="2"/>
      <c r="K77" s="2"/>
      <c r="L77" s="8"/>
      <c r="M77" s="8"/>
      <c r="N77" s="8"/>
      <c r="O77" s="8"/>
    </row>
    <row r="78" spans="1:15" x14ac:dyDescent="0.15">
      <c r="A78" s="2"/>
      <c r="B78" s="2"/>
      <c r="C78" s="2"/>
      <c r="D78" s="8"/>
      <c r="E78" s="2"/>
      <c r="F78" s="2"/>
      <c r="G78" s="2"/>
      <c r="H78" s="2"/>
      <c r="I78" s="2"/>
      <c r="J78" s="2"/>
      <c r="K78" s="2"/>
      <c r="L78" s="8"/>
      <c r="M78" s="8"/>
      <c r="N78" s="8"/>
      <c r="O78" s="8"/>
    </row>
    <row r="79" spans="1:15" x14ac:dyDescent="0.15">
      <c r="A79" s="2"/>
      <c r="B79" s="2"/>
      <c r="C79" s="2"/>
      <c r="D79" s="8"/>
      <c r="E79" s="2"/>
      <c r="F79" s="2"/>
      <c r="G79" s="2"/>
      <c r="H79" s="2"/>
      <c r="I79" s="2"/>
      <c r="J79" s="2"/>
      <c r="K79" s="2"/>
      <c r="L79" s="8"/>
      <c r="M79" s="8"/>
      <c r="N79" s="8"/>
      <c r="O79" s="8"/>
    </row>
    <row r="80" spans="1:15" x14ac:dyDescent="0.15">
      <c r="A80" s="2"/>
      <c r="B80" s="2"/>
      <c r="C80" s="2"/>
      <c r="D80" s="8"/>
      <c r="E80" s="2"/>
      <c r="F80" s="2"/>
      <c r="G80" s="2"/>
      <c r="H80" s="2"/>
      <c r="I80" s="2"/>
      <c r="J80" s="2"/>
      <c r="K80" s="2"/>
      <c r="L80" s="8"/>
      <c r="M80" s="8"/>
      <c r="N80" s="8"/>
      <c r="O80" s="8"/>
    </row>
    <row r="81" spans="1:15" x14ac:dyDescent="0.15">
      <c r="A81" s="2"/>
      <c r="B81" s="2"/>
      <c r="C81" s="2"/>
      <c r="D81" s="8"/>
      <c r="E81" s="2"/>
      <c r="F81" s="2"/>
      <c r="G81" s="2"/>
      <c r="H81" s="2"/>
      <c r="I81" s="2"/>
      <c r="J81" s="2"/>
      <c r="K81" s="2"/>
      <c r="L81" s="8"/>
      <c r="M81" s="8"/>
      <c r="N81" s="8"/>
      <c r="O81" s="8"/>
    </row>
    <row r="82" spans="1:15" x14ac:dyDescent="0.15">
      <c r="A82" s="2"/>
      <c r="B82" s="2"/>
      <c r="C82" s="2"/>
      <c r="D82" s="8"/>
      <c r="E82" s="2"/>
      <c r="F82" s="2"/>
      <c r="G82" s="2"/>
      <c r="H82" s="2"/>
      <c r="I82" s="2"/>
      <c r="J82" s="2"/>
      <c r="K82" s="2"/>
      <c r="L82" s="8"/>
      <c r="M82" s="8"/>
      <c r="N82" s="8"/>
      <c r="O82" s="8"/>
    </row>
    <row r="83" spans="1:15" x14ac:dyDescent="0.15">
      <c r="A83" s="2"/>
      <c r="B83" s="2"/>
      <c r="C83" s="2"/>
      <c r="D83" s="8"/>
      <c r="E83" s="2"/>
      <c r="F83" s="2"/>
      <c r="G83" s="2"/>
      <c r="H83" s="2"/>
      <c r="I83" s="2"/>
      <c r="J83" s="2"/>
      <c r="K83" s="2"/>
      <c r="L83" s="8"/>
      <c r="M83" s="8"/>
      <c r="N83" s="8"/>
      <c r="O83" s="8"/>
    </row>
    <row r="84" spans="1:15" x14ac:dyDescent="0.15">
      <c r="A84" s="2"/>
      <c r="B84" s="2"/>
      <c r="C84" s="2"/>
      <c r="D84" s="8"/>
      <c r="E84" s="2"/>
      <c r="F84" s="2"/>
      <c r="G84" s="2"/>
      <c r="H84" s="2"/>
      <c r="I84" s="2"/>
      <c r="J84" s="2"/>
      <c r="K84" s="2"/>
      <c r="L84" s="8"/>
      <c r="M84" s="8"/>
      <c r="N84" s="8"/>
      <c r="O84" s="8"/>
    </row>
    <row r="85" spans="1:15" x14ac:dyDescent="0.15">
      <c r="A85" s="2"/>
      <c r="B85" s="2"/>
      <c r="C85" s="2"/>
      <c r="D85" s="8"/>
      <c r="E85" s="2"/>
      <c r="F85" s="2"/>
      <c r="G85" s="2"/>
      <c r="H85" s="2"/>
      <c r="I85" s="2"/>
      <c r="J85" s="2"/>
      <c r="K85" s="2"/>
      <c r="L85" s="8"/>
      <c r="M85" s="8"/>
      <c r="N85" s="8"/>
      <c r="O85" s="8"/>
    </row>
    <row r="86" spans="1:15" x14ac:dyDescent="0.15">
      <c r="A86" s="2"/>
      <c r="B86" s="2"/>
      <c r="C86" s="2"/>
      <c r="D86" s="8"/>
      <c r="E86" s="2"/>
      <c r="F86" s="2"/>
      <c r="G86" s="2"/>
      <c r="H86" s="2"/>
      <c r="I86" s="2"/>
      <c r="J86" s="2"/>
      <c r="K86" s="2"/>
      <c r="L86" s="8"/>
      <c r="M86" s="8"/>
      <c r="N86" s="8"/>
      <c r="O86" s="8"/>
    </row>
    <row r="87" spans="1:15" x14ac:dyDescent="0.15">
      <c r="A87" s="2"/>
      <c r="B87" s="2"/>
      <c r="C87" s="2"/>
      <c r="D87" s="8"/>
      <c r="E87" s="2"/>
      <c r="F87" s="2"/>
      <c r="G87" s="2"/>
      <c r="H87" s="2"/>
      <c r="I87" s="2"/>
      <c r="J87" s="2"/>
      <c r="K87" s="2"/>
      <c r="L87" s="8"/>
      <c r="M87" s="8"/>
      <c r="N87" s="8"/>
      <c r="O87" s="8"/>
    </row>
    <row r="88" spans="1:15" x14ac:dyDescent="0.15">
      <c r="A88" s="2"/>
      <c r="B88" s="2"/>
      <c r="C88" s="2"/>
      <c r="D88" s="8"/>
      <c r="E88" s="2"/>
      <c r="F88" s="2"/>
      <c r="G88" s="2"/>
      <c r="H88" s="2"/>
      <c r="I88" s="2"/>
      <c r="J88" s="2"/>
      <c r="K88" s="2"/>
      <c r="L88" s="8"/>
      <c r="M88" s="8"/>
      <c r="N88" s="8"/>
      <c r="O88" s="8"/>
    </row>
    <row r="89" spans="1:15" x14ac:dyDescent="0.15">
      <c r="A89" s="2"/>
      <c r="B89" s="2"/>
      <c r="C89" s="2"/>
      <c r="D89" s="8"/>
      <c r="E89" s="2"/>
      <c r="F89" s="2"/>
      <c r="G89" s="2"/>
      <c r="H89" s="2"/>
      <c r="I89" s="2"/>
      <c r="J89" s="2"/>
      <c r="K89" s="2"/>
      <c r="L89" s="8"/>
      <c r="M89" s="8"/>
      <c r="N89" s="8"/>
      <c r="O89" s="8"/>
    </row>
    <row r="90" spans="1:15" x14ac:dyDescent="0.15">
      <c r="A90" s="2"/>
      <c r="B90" s="2"/>
      <c r="C90" s="2"/>
      <c r="D90" s="8"/>
      <c r="E90" s="2"/>
      <c r="F90" s="2"/>
      <c r="G90" s="2"/>
      <c r="H90" s="2"/>
      <c r="I90" s="2"/>
      <c r="J90" s="2"/>
      <c r="K90" s="2"/>
      <c r="L90" s="8"/>
      <c r="M90" s="8"/>
      <c r="N90" s="8"/>
      <c r="O90" s="8"/>
    </row>
    <row r="91" spans="1:15" x14ac:dyDescent="0.15">
      <c r="A91" s="2"/>
      <c r="B91" s="2"/>
      <c r="C91" s="2"/>
      <c r="D91" s="8"/>
      <c r="E91" s="2"/>
      <c r="F91" s="2"/>
      <c r="G91" s="2"/>
      <c r="H91" s="2"/>
      <c r="I91" s="2"/>
      <c r="J91" s="2"/>
      <c r="K91" s="2"/>
      <c r="L91" s="8"/>
      <c r="M91" s="8"/>
      <c r="N91" s="8"/>
      <c r="O91" s="8"/>
    </row>
    <row r="92" spans="1:15" x14ac:dyDescent="0.15">
      <c r="A92" s="2"/>
      <c r="B92" s="2"/>
      <c r="C92" s="2"/>
      <c r="D92" s="8"/>
      <c r="E92" s="2"/>
      <c r="F92" s="2"/>
      <c r="G92" s="2"/>
      <c r="H92" s="2"/>
      <c r="I92" s="2"/>
      <c r="J92" s="2"/>
      <c r="K92" s="2"/>
      <c r="L92" s="8"/>
      <c r="M92" s="8"/>
      <c r="N92" s="8"/>
      <c r="O92" s="8"/>
    </row>
    <row r="93" spans="1:15" x14ac:dyDescent="0.15">
      <c r="A93" s="2"/>
      <c r="B93" s="2"/>
      <c r="C93" s="2"/>
      <c r="D93" s="8"/>
      <c r="E93" s="2"/>
      <c r="F93" s="2"/>
      <c r="G93" s="2"/>
      <c r="H93" s="2"/>
      <c r="I93" s="2"/>
      <c r="J93" s="2"/>
      <c r="K93" s="2"/>
      <c r="L93" s="8"/>
      <c r="M93" s="8"/>
      <c r="N93" s="8"/>
      <c r="O93" s="8"/>
    </row>
    <row r="94" spans="1:15" x14ac:dyDescent="0.15">
      <c r="A94" s="2"/>
      <c r="B94" s="2"/>
      <c r="C94" s="2"/>
      <c r="D94" s="8"/>
      <c r="E94" s="2"/>
      <c r="F94" s="2"/>
      <c r="G94" s="2"/>
      <c r="H94" s="2"/>
      <c r="I94" s="2"/>
      <c r="J94" s="2"/>
      <c r="K94" s="2"/>
      <c r="L94" s="2"/>
      <c r="M94" s="8"/>
      <c r="N94" s="2"/>
      <c r="O94" s="2"/>
    </row>
    <row r="95" spans="1:15" x14ac:dyDescent="0.15">
      <c r="A95" s="2"/>
      <c r="B95" s="2"/>
      <c r="C95" s="2"/>
      <c r="D95" s="8"/>
      <c r="E95" s="2"/>
      <c r="F95" s="2"/>
      <c r="G95" s="2"/>
      <c r="H95" s="2"/>
      <c r="I95" s="2"/>
      <c r="J95" s="2"/>
      <c r="K95" s="2"/>
      <c r="L95" s="8"/>
      <c r="M95" s="8"/>
      <c r="N95" s="8"/>
      <c r="O95" s="8"/>
    </row>
    <row r="96" spans="1:15" x14ac:dyDescent="0.15">
      <c r="A96" s="2"/>
      <c r="B96" s="2"/>
      <c r="C96" s="2"/>
      <c r="D96" s="8"/>
      <c r="E96" s="2"/>
      <c r="F96" s="2"/>
      <c r="G96" s="2"/>
      <c r="H96" s="2"/>
      <c r="I96" s="2"/>
      <c r="J96" s="2"/>
      <c r="K96" s="2"/>
      <c r="L96" s="8"/>
      <c r="M96" s="8"/>
      <c r="N96" s="8"/>
      <c r="O96" s="8"/>
    </row>
    <row r="97" spans="1:15" x14ac:dyDescent="0.15">
      <c r="A97" s="2"/>
      <c r="B97" s="2"/>
      <c r="C97" s="2"/>
      <c r="D97" s="8"/>
      <c r="E97" s="2"/>
      <c r="F97" s="2"/>
      <c r="G97" s="2"/>
      <c r="H97" s="2"/>
      <c r="I97" s="2"/>
      <c r="J97" s="2"/>
      <c r="K97" s="2"/>
      <c r="L97" s="8"/>
      <c r="M97" s="8"/>
      <c r="N97" s="8"/>
      <c r="O97" s="8"/>
    </row>
    <row r="98" spans="1:15" x14ac:dyDescent="0.15">
      <c r="A98" s="2"/>
      <c r="B98" s="2"/>
      <c r="C98" s="2"/>
      <c r="D98" s="8"/>
      <c r="E98" s="2"/>
      <c r="F98" s="2"/>
      <c r="G98" s="2"/>
      <c r="H98" s="2"/>
      <c r="I98" s="2"/>
      <c r="J98" s="2"/>
      <c r="K98" s="2"/>
      <c r="L98" s="8"/>
      <c r="M98" s="8"/>
      <c r="N98" s="8"/>
      <c r="O98" s="8"/>
    </row>
    <row r="99" spans="1:15" x14ac:dyDescent="0.15">
      <c r="A99" s="2"/>
      <c r="B99" s="2"/>
      <c r="C99" s="2"/>
      <c r="D99" s="8"/>
      <c r="E99" s="2"/>
      <c r="F99" s="2"/>
      <c r="G99" s="2"/>
      <c r="H99" s="2"/>
      <c r="I99" s="2"/>
      <c r="J99" s="2"/>
      <c r="K99" s="2"/>
      <c r="L99" s="8"/>
      <c r="M99" s="8"/>
      <c r="N99" s="8"/>
      <c r="O99" s="8"/>
    </row>
    <row r="100" spans="1:15" x14ac:dyDescent="0.15">
      <c r="A100" s="2"/>
      <c r="B100" s="2"/>
      <c r="C100" s="2"/>
      <c r="D100" s="8"/>
      <c r="E100" s="2"/>
      <c r="F100" s="2"/>
      <c r="G100" s="2"/>
      <c r="H100" s="2"/>
      <c r="I100" s="2"/>
      <c r="J100" s="2"/>
      <c r="K100" s="2"/>
      <c r="L100" s="8"/>
      <c r="M100" s="8"/>
      <c r="N100" s="8"/>
      <c r="O100" s="8"/>
    </row>
    <row r="101" spans="1:15" x14ac:dyDescent="0.15">
      <c r="A101" s="2"/>
      <c r="B101" s="2"/>
      <c r="C101" s="2"/>
      <c r="D101" s="8"/>
      <c r="E101" s="2"/>
      <c r="F101" s="2"/>
      <c r="G101" s="2"/>
      <c r="H101" s="2"/>
      <c r="I101" s="2"/>
      <c r="J101" s="2"/>
      <c r="K101" s="2"/>
      <c r="L101" s="8"/>
      <c r="M101" s="8"/>
      <c r="N101" s="8"/>
      <c r="O101" s="8"/>
    </row>
    <row r="102" spans="1:15" x14ac:dyDescent="0.15">
      <c r="A102" s="2"/>
      <c r="B102" s="2"/>
      <c r="C102" s="2"/>
      <c r="D102" s="8"/>
      <c r="E102" s="2"/>
      <c r="F102" s="2"/>
      <c r="G102" s="2"/>
      <c r="H102" s="2"/>
      <c r="I102" s="2"/>
      <c r="J102" s="2"/>
      <c r="K102" s="2"/>
      <c r="L102" s="8"/>
      <c r="M102" s="8"/>
      <c r="N102" s="8"/>
      <c r="O102" s="8"/>
    </row>
    <row r="103" spans="1:15" x14ac:dyDescent="0.15">
      <c r="A103" s="2"/>
      <c r="B103" s="2"/>
      <c r="C103" s="2"/>
      <c r="D103" s="8"/>
      <c r="E103" s="2"/>
      <c r="F103" s="2"/>
      <c r="G103" s="2"/>
      <c r="H103" s="2"/>
      <c r="I103" s="2"/>
      <c r="J103" s="2"/>
      <c r="K103" s="2"/>
      <c r="L103" s="8"/>
      <c r="M103" s="8"/>
      <c r="N103" s="8"/>
      <c r="O103" s="8"/>
    </row>
    <row r="104" spans="1:15" x14ac:dyDescent="0.15">
      <c r="A104" s="2"/>
      <c r="B104" s="2"/>
      <c r="C104" s="2"/>
      <c r="D104" s="8"/>
      <c r="E104" s="2"/>
      <c r="F104" s="2"/>
      <c r="G104" s="2"/>
      <c r="H104" s="2"/>
      <c r="I104" s="2"/>
      <c r="J104" s="2"/>
      <c r="K104" s="2"/>
      <c r="L104" s="8"/>
      <c r="M104" s="8"/>
      <c r="N104" s="8"/>
      <c r="O104" s="8"/>
    </row>
    <row r="105" spans="1:15" x14ac:dyDescent="0.15">
      <c r="A105" s="2"/>
      <c r="B105" s="2"/>
      <c r="C105" s="2"/>
      <c r="D105" s="8"/>
      <c r="E105" s="2"/>
      <c r="F105" s="2"/>
      <c r="G105" s="2"/>
      <c r="H105" s="2"/>
      <c r="I105" s="2"/>
      <c r="J105" s="2"/>
      <c r="K105" s="2"/>
      <c r="L105" s="8"/>
      <c r="M105" s="8"/>
      <c r="N105" s="8"/>
      <c r="O105" s="8"/>
    </row>
    <row r="106" spans="1:15" x14ac:dyDescent="0.15">
      <c r="A106" s="2"/>
      <c r="B106" s="2"/>
      <c r="C106" s="2"/>
      <c r="D106" s="8"/>
      <c r="E106" s="2"/>
      <c r="F106" s="2"/>
      <c r="G106" s="2"/>
      <c r="H106" s="2"/>
      <c r="I106" s="2"/>
      <c r="J106" s="2"/>
      <c r="K106" s="2"/>
      <c r="L106" s="8"/>
      <c r="M106" s="8"/>
      <c r="N106" s="8"/>
      <c r="O106" s="8"/>
    </row>
    <row r="107" spans="1:15" x14ac:dyDescent="0.15">
      <c r="A107" s="2"/>
      <c r="B107" s="2"/>
      <c r="C107" s="2"/>
      <c r="D107" s="8"/>
      <c r="E107" s="2"/>
      <c r="F107" s="2"/>
      <c r="G107" s="2"/>
      <c r="H107" s="2"/>
      <c r="I107" s="2"/>
      <c r="J107" s="2"/>
      <c r="K107" s="2"/>
      <c r="L107" s="8"/>
      <c r="M107" s="8"/>
      <c r="N107" s="8"/>
      <c r="O107" s="8"/>
    </row>
    <row r="108" spans="1:15" x14ac:dyDescent="0.15">
      <c r="A108" s="2"/>
      <c r="B108" s="2"/>
      <c r="C108" s="2"/>
      <c r="D108" s="8"/>
      <c r="E108" s="2"/>
      <c r="F108" s="2"/>
      <c r="G108" s="2"/>
      <c r="H108" s="2"/>
      <c r="I108" s="2"/>
      <c r="J108" s="2"/>
      <c r="K108" s="2"/>
      <c r="L108" s="8"/>
      <c r="M108" s="8"/>
      <c r="N108" s="8"/>
      <c r="O108" s="8"/>
    </row>
    <row r="109" spans="1:15" x14ac:dyDescent="0.15">
      <c r="A109" s="2"/>
      <c r="B109" s="2"/>
      <c r="C109" s="2"/>
      <c r="D109" s="8"/>
      <c r="E109" s="2"/>
      <c r="F109" s="2"/>
      <c r="G109" s="2"/>
      <c r="H109" s="2"/>
      <c r="I109" s="2"/>
      <c r="J109" s="2"/>
      <c r="K109" s="2"/>
      <c r="L109" s="8"/>
      <c r="M109" s="8"/>
      <c r="N109" s="8"/>
      <c r="O109" s="8"/>
    </row>
    <row r="110" spans="1:15" x14ac:dyDescent="0.15">
      <c r="A110" s="2"/>
      <c r="B110" s="2"/>
      <c r="C110" s="2"/>
      <c r="D110" s="8"/>
      <c r="E110" s="2"/>
      <c r="F110" s="2"/>
      <c r="G110" s="2"/>
      <c r="H110" s="2"/>
      <c r="I110" s="2"/>
      <c r="J110" s="2"/>
      <c r="K110" s="2"/>
      <c r="L110" s="8"/>
      <c r="M110" s="8"/>
      <c r="N110" s="8"/>
      <c r="O110" s="8"/>
    </row>
    <row r="111" spans="1:15" x14ac:dyDescent="0.15">
      <c r="A111" s="2"/>
      <c r="B111" s="2"/>
      <c r="C111" s="2"/>
      <c r="D111" s="8"/>
      <c r="E111" s="2"/>
      <c r="F111" s="2"/>
      <c r="G111" s="2"/>
      <c r="H111" s="2"/>
      <c r="I111" s="2"/>
      <c r="J111" s="2"/>
      <c r="K111" s="2"/>
      <c r="L111" s="8"/>
      <c r="M111" s="8"/>
      <c r="N111" s="8"/>
      <c r="O111" s="8"/>
    </row>
    <row r="112" spans="1:15" x14ac:dyDescent="0.15">
      <c r="A112" s="2"/>
      <c r="B112" s="2"/>
      <c r="C112" s="2"/>
      <c r="D112" s="8"/>
      <c r="E112" s="2"/>
      <c r="F112" s="2"/>
      <c r="G112" s="2"/>
      <c r="H112" s="2"/>
      <c r="I112" s="2"/>
      <c r="J112" s="2"/>
      <c r="K112" s="2"/>
      <c r="L112" s="8"/>
      <c r="M112" s="8"/>
      <c r="N112" s="8"/>
      <c r="O112" s="8"/>
    </row>
    <row r="113" spans="1:15" x14ac:dyDescent="0.15">
      <c r="A113" s="2"/>
      <c r="B113" s="2"/>
      <c r="C113" s="2"/>
      <c r="D113" s="8"/>
      <c r="E113" s="2"/>
      <c r="F113" s="2"/>
      <c r="G113" s="2"/>
      <c r="H113" s="2"/>
      <c r="I113" s="2"/>
      <c r="J113" s="2"/>
      <c r="K113" s="2"/>
      <c r="L113" s="8"/>
      <c r="M113" s="8"/>
      <c r="N113" s="8"/>
      <c r="O113" s="8"/>
    </row>
    <row r="114" spans="1:15" x14ac:dyDescent="0.15">
      <c r="A114" s="2"/>
      <c r="B114" s="2"/>
      <c r="C114" s="2"/>
      <c r="D114" s="8"/>
      <c r="E114" s="2"/>
      <c r="F114" s="2"/>
      <c r="G114" s="2"/>
      <c r="H114" s="2"/>
      <c r="I114" s="2"/>
      <c r="J114" s="2"/>
      <c r="K114" s="2"/>
      <c r="L114" s="8"/>
      <c r="M114" s="8"/>
      <c r="N114" s="8"/>
      <c r="O114" s="8"/>
    </row>
    <row r="115" spans="1:15" x14ac:dyDescent="0.15">
      <c r="A115" s="2"/>
      <c r="B115" s="2"/>
      <c r="C115" s="2"/>
      <c r="D115" s="8"/>
      <c r="E115" s="2"/>
      <c r="F115" s="2"/>
      <c r="G115" s="2"/>
      <c r="H115" s="2"/>
      <c r="I115" s="2"/>
      <c r="J115" s="2"/>
      <c r="K115" s="2"/>
      <c r="L115" s="8"/>
      <c r="M115" s="8"/>
      <c r="N115" s="8"/>
      <c r="O115" s="8"/>
    </row>
    <row r="116" spans="1:15" x14ac:dyDescent="0.15">
      <c r="A116" s="2"/>
      <c r="B116" s="2"/>
      <c r="C116" s="2"/>
      <c r="D116" s="8"/>
      <c r="E116" s="2"/>
      <c r="F116" s="2"/>
      <c r="G116" s="2"/>
      <c r="H116" s="2"/>
      <c r="I116" s="2"/>
      <c r="J116" s="2"/>
      <c r="K116" s="2"/>
      <c r="L116" s="8"/>
      <c r="M116" s="8"/>
      <c r="N116" s="8"/>
      <c r="O116" s="8"/>
    </row>
    <row r="117" spans="1:15" x14ac:dyDescent="0.15">
      <c r="A117" s="2"/>
      <c r="B117" s="2"/>
      <c r="C117" s="2"/>
      <c r="D117" s="8"/>
      <c r="E117" s="2"/>
      <c r="F117" s="2"/>
      <c r="G117" s="2"/>
      <c r="H117" s="2"/>
      <c r="I117" s="2"/>
      <c r="J117" s="2"/>
      <c r="K117" s="2"/>
      <c r="L117" s="8"/>
      <c r="M117" s="8"/>
      <c r="N117" s="8"/>
      <c r="O117" s="8"/>
    </row>
    <row r="118" spans="1:15" x14ac:dyDescent="0.15">
      <c r="A118" s="2"/>
      <c r="B118" s="2"/>
      <c r="C118" s="2"/>
      <c r="D118" s="8"/>
      <c r="E118" s="2"/>
      <c r="F118" s="2"/>
      <c r="G118" s="2"/>
      <c r="H118" s="2"/>
      <c r="I118" s="2"/>
      <c r="J118" s="2"/>
      <c r="K118" s="2"/>
      <c r="L118" s="8"/>
      <c r="M118" s="8"/>
      <c r="N118" s="8"/>
      <c r="O118" s="8"/>
    </row>
    <row r="119" spans="1:15" x14ac:dyDescent="0.15">
      <c r="A119" s="2"/>
      <c r="B119" s="2"/>
      <c r="C119" s="2"/>
      <c r="D119" s="8"/>
      <c r="E119" s="2"/>
      <c r="F119" s="2"/>
      <c r="G119" s="2"/>
      <c r="H119" s="2"/>
      <c r="I119" s="2"/>
      <c r="J119" s="2"/>
      <c r="K119" s="2"/>
      <c r="L119" s="8"/>
      <c r="M119" s="8"/>
      <c r="N119" s="8"/>
      <c r="O119" s="8"/>
    </row>
    <row r="120" spans="1:15" x14ac:dyDescent="0.15">
      <c r="A120" s="2"/>
      <c r="B120" s="2"/>
      <c r="C120" s="2"/>
      <c r="D120" s="8"/>
      <c r="E120" s="2"/>
      <c r="F120" s="2"/>
      <c r="G120" s="2"/>
      <c r="H120" s="2"/>
      <c r="I120" s="2"/>
      <c r="J120" s="2"/>
      <c r="K120" s="2"/>
      <c r="L120" s="8"/>
      <c r="M120" s="8"/>
      <c r="N120" s="8"/>
      <c r="O120" s="8"/>
    </row>
    <row r="121" spans="1:15" x14ac:dyDescent="0.15">
      <c r="A121" s="2"/>
      <c r="B121" s="2"/>
      <c r="C121" s="2"/>
      <c r="D121" s="8"/>
      <c r="E121" s="2"/>
      <c r="F121" s="2"/>
      <c r="G121" s="2"/>
      <c r="H121" s="2"/>
      <c r="I121" s="2"/>
      <c r="J121" s="2"/>
      <c r="K121" s="2"/>
      <c r="L121" s="8"/>
      <c r="M121" s="8"/>
      <c r="N121" s="8"/>
      <c r="O121" s="8"/>
    </row>
    <row r="122" spans="1:15" x14ac:dyDescent="0.15">
      <c r="A122" s="2"/>
      <c r="B122" s="2"/>
      <c r="C122" s="2"/>
      <c r="D122" s="8"/>
      <c r="E122" s="2"/>
      <c r="F122" s="2"/>
      <c r="G122" s="2"/>
      <c r="H122" s="2"/>
      <c r="I122" s="2"/>
      <c r="J122" s="2"/>
      <c r="K122" s="2"/>
      <c r="L122" s="8"/>
      <c r="M122" s="8"/>
      <c r="N122" s="8"/>
      <c r="O122" s="8"/>
    </row>
    <row r="123" spans="1:15" x14ac:dyDescent="0.15">
      <c r="A123" s="2"/>
      <c r="B123" s="2"/>
      <c r="C123" s="2"/>
      <c r="D123" s="8"/>
      <c r="E123" s="2"/>
      <c r="F123" s="2"/>
      <c r="G123" s="2"/>
      <c r="H123" s="2"/>
      <c r="I123" s="2"/>
      <c r="J123" s="2"/>
      <c r="K123" s="2"/>
      <c r="L123" s="8"/>
      <c r="M123" s="8"/>
      <c r="N123" s="8"/>
      <c r="O123" s="8"/>
    </row>
    <row r="124" spans="1:15" x14ac:dyDescent="0.15">
      <c r="A124" s="2"/>
      <c r="B124" s="2"/>
      <c r="C124" s="2"/>
      <c r="D124" s="8"/>
      <c r="E124" s="2"/>
      <c r="F124" s="2"/>
      <c r="G124" s="2"/>
      <c r="H124" s="2"/>
      <c r="I124" s="2"/>
      <c r="J124" s="2"/>
      <c r="K124" s="2"/>
      <c r="L124" s="8"/>
      <c r="M124" s="8"/>
      <c r="N124" s="8"/>
      <c r="O124" s="8"/>
    </row>
    <row r="125" spans="1:15" x14ac:dyDescent="0.15">
      <c r="A125" s="2"/>
      <c r="B125" s="2"/>
      <c r="C125" s="2"/>
      <c r="D125" s="8"/>
      <c r="E125" s="2"/>
      <c r="F125" s="2"/>
      <c r="G125" s="2"/>
      <c r="H125" s="2"/>
      <c r="I125" s="2"/>
      <c r="J125" s="2"/>
      <c r="K125" s="2"/>
      <c r="L125" s="8"/>
      <c r="M125" s="8"/>
      <c r="N125" s="8"/>
      <c r="O125" s="8"/>
    </row>
    <row r="126" spans="1:15" x14ac:dyDescent="0.15">
      <c r="A126" s="2"/>
      <c r="B126" s="2"/>
      <c r="C126" s="2"/>
      <c r="D126" s="8"/>
      <c r="E126" s="2"/>
      <c r="F126" s="2"/>
      <c r="G126" s="2"/>
      <c r="H126" s="2"/>
      <c r="I126" s="2"/>
      <c r="J126" s="2"/>
      <c r="K126" s="2"/>
      <c r="L126" s="8"/>
      <c r="M126" s="8"/>
      <c r="N126" s="8"/>
      <c r="O126" s="8"/>
    </row>
    <row r="127" spans="1:15" x14ac:dyDescent="0.15">
      <c r="A127" s="2"/>
      <c r="B127" s="2"/>
      <c r="C127" s="2"/>
      <c r="D127" s="8"/>
      <c r="E127" s="2"/>
      <c r="F127" s="2"/>
      <c r="G127" s="2"/>
      <c r="H127" s="2"/>
      <c r="I127" s="2"/>
      <c r="J127" s="2"/>
      <c r="K127" s="2"/>
      <c r="L127" s="8"/>
      <c r="M127" s="8"/>
      <c r="N127" s="8"/>
      <c r="O127" s="8"/>
    </row>
    <row r="128" spans="1:15" x14ac:dyDescent="0.15">
      <c r="A128" s="2"/>
      <c r="B128" s="2"/>
      <c r="C128" s="2"/>
      <c r="D128" s="8"/>
      <c r="E128" s="2"/>
      <c r="F128" s="2"/>
      <c r="G128" s="2"/>
      <c r="H128" s="2"/>
      <c r="I128" s="2"/>
      <c r="J128" s="2"/>
      <c r="K128" s="2"/>
      <c r="L128" s="8"/>
      <c r="M128" s="8"/>
      <c r="N128" s="8"/>
      <c r="O128" s="8"/>
    </row>
    <row r="129" spans="1:15" x14ac:dyDescent="0.15">
      <c r="A129" s="2"/>
      <c r="B129" s="2"/>
      <c r="C129" s="2"/>
      <c r="D129" s="8"/>
      <c r="E129" s="2"/>
      <c r="F129" s="2"/>
      <c r="G129" s="2"/>
      <c r="H129" s="2"/>
      <c r="I129" s="2"/>
      <c r="J129" s="2"/>
      <c r="K129" s="2"/>
      <c r="L129" s="8"/>
      <c r="M129" s="8"/>
      <c r="N129" s="8"/>
      <c r="O129" s="8"/>
    </row>
    <row r="130" spans="1:15" x14ac:dyDescent="0.15">
      <c r="A130" s="2"/>
      <c r="B130" s="2"/>
      <c r="C130" s="2"/>
      <c r="D130" s="8"/>
      <c r="E130" s="2"/>
      <c r="F130" s="2"/>
      <c r="G130" s="2"/>
      <c r="H130" s="2"/>
      <c r="I130" s="2"/>
      <c r="J130" s="2"/>
      <c r="K130" s="2"/>
      <c r="L130" s="8"/>
      <c r="M130" s="8"/>
      <c r="N130" s="8"/>
      <c r="O130" s="8"/>
    </row>
    <row r="131" spans="1:15" x14ac:dyDescent="0.15">
      <c r="A131" s="2"/>
      <c r="B131" s="2"/>
      <c r="C131" s="2"/>
      <c r="D131" s="8"/>
      <c r="E131" s="2"/>
      <c r="F131" s="2"/>
      <c r="G131" s="2"/>
      <c r="H131" s="2"/>
      <c r="I131" s="2"/>
      <c r="J131" s="2"/>
      <c r="K131" s="2"/>
      <c r="L131" s="8"/>
      <c r="M131" s="8"/>
      <c r="N131" s="8"/>
      <c r="O131" s="8"/>
    </row>
    <row r="132" spans="1:15" x14ac:dyDescent="0.15">
      <c r="A132" s="2"/>
      <c r="B132" s="2"/>
      <c r="C132" s="2"/>
      <c r="D132" s="8"/>
      <c r="E132" s="2"/>
      <c r="F132" s="2"/>
      <c r="G132" s="2"/>
      <c r="H132" s="2"/>
      <c r="I132" s="2"/>
      <c r="J132" s="2"/>
      <c r="K132" s="2"/>
      <c r="L132" s="8"/>
      <c r="M132" s="8"/>
      <c r="N132" s="8"/>
      <c r="O132" s="8"/>
    </row>
    <row r="133" spans="1:15" x14ac:dyDescent="0.15">
      <c r="A133" s="2"/>
      <c r="B133" s="2"/>
      <c r="C133" s="2"/>
      <c r="D133" s="8"/>
      <c r="E133" s="2"/>
      <c r="F133" s="2"/>
      <c r="G133" s="2"/>
      <c r="H133" s="2"/>
      <c r="I133" s="2"/>
      <c r="J133" s="2"/>
      <c r="K133" s="2"/>
      <c r="L133" s="8"/>
      <c r="M133" s="8"/>
      <c r="N133" s="8"/>
      <c r="O133" s="8"/>
    </row>
    <row r="134" spans="1:15" x14ac:dyDescent="0.15">
      <c r="A134" s="2"/>
      <c r="B134" s="2"/>
      <c r="C134" s="2"/>
      <c r="D134" s="8"/>
      <c r="E134" s="2"/>
      <c r="F134" s="2"/>
      <c r="G134" s="2"/>
      <c r="H134" s="2"/>
      <c r="I134" s="2"/>
      <c r="J134" s="2"/>
      <c r="K134" s="2"/>
      <c r="L134" s="8"/>
      <c r="M134" s="8"/>
      <c r="N134" s="8"/>
      <c r="O134" s="8"/>
    </row>
    <row r="135" spans="1:15" x14ac:dyDescent="0.15">
      <c r="A135" s="2"/>
      <c r="B135" s="2"/>
      <c r="C135" s="2"/>
      <c r="D135" s="8"/>
      <c r="E135" s="2"/>
      <c r="F135" s="2"/>
      <c r="G135" s="2"/>
      <c r="H135" s="2"/>
      <c r="I135" s="2"/>
      <c r="J135" s="2"/>
      <c r="K135" s="2"/>
      <c r="L135" s="8"/>
      <c r="M135" s="8"/>
      <c r="N135" s="8"/>
      <c r="O135" s="8"/>
    </row>
    <row r="136" spans="1:15" x14ac:dyDescent="0.15">
      <c r="A136" s="2"/>
      <c r="B136" s="2"/>
      <c r="C136" s="2"/>
      <c r="D136" s="8"/>
      <c r="E136" s="2"/>
      <c r="F136" s="2"/>
      <c r="G136" s="2"/>
      <c r="H136" s="2"/>
      <c r="I136" s="2"/>
      <c r="J136" s="2"/>
      <c r="K136" s="2"/>
      <c r="L136" s="8"/>
      <c r="M136" s="8"/>
      <c r="N136" s="8"/>
      <c r="O136" s="8"/>
    </row>
    <row r="137" spans="1:15" x14ac:dyDescent="0.15">
      <c r="A137" s="2"/>
      <c r="B137" s="2"/>
      <c r="C137" s="2"/>
      <c r="D137" s="8"/>
      <c r="E137" s="2"/>
      <c r="F137" s="2"/>
      <c r="G137" s="2"/>
      <c r="H137" s="2"/>
      <c r="I137" s="2"/>
      <c r="J137" s="2"/>
      <c r="K137" s="2"/>
      <c r="L137" s="8"/>
      <c r="M137" s="8"/>
      <c r="N137" s="8"/>
      <c r="O137" s="8"/>
    </row>
    <row r="138" spans="1:15" x14ac:dyDescent="0.15">
      <c r="A138" s="2"/>
      <c r="B138" s="2"/>
      <c r="C138" s="2"/>
      <c r="D138" s="8"/>
      <c r="E138" s="2"/>
      <c r="F138" s="2"/>
      <c r="G138" s="2"/>
      <c r="H138" s="2"/>
      <c r="I138" s="2"/>
      <c r="J138" s="2"/>
      <c r="K138" s="2"/>
      <c r="L138" s="8"/>
      <c r="M138" s="8"/>
      <c r="N138" s="8"/>
      <c r="O138" s="8"/>
    </row>
    <row r="139" spans="1:15" x14ac:dyDescent="0.15">
      <c r="A139" s="2"/>
      <c r="B139" s="2"/>
      <c r="C139" s="2"/>
      <c r="D139" s="8"/>
      <c r="E139" s="2"/>
      <c r="F139" s="2"/>
      <c r="G139" s="2"/>
      <c r="H139" s="2"/>
      <c r="I139" s="2"/>
      <c r="J139" s="2"/>
      <c r="K139" s="2"/>
      <c r="L139" s="8"/>
      <c r="M139" s="8"/>
      <c r="N139" s="8"/>
      <c r="O139" s="8"/>
    </row>
    <row r="140" spans="1:15" x14ac:dyDescent="0.15">
      <c r="A140" s="2"/>
      <c r="B140" s="2"/>
      <c r="C140" s="2"/>
      <c r="D140" s="8"/>
      <c r="E140" s="2"/>
      <c r="F140" s="2"/>
      <c r="G140" s="2"/>
      <c r="H140" s="2"/>
      <c r="I140" s="2"/>
      <c r="J140" s="2"/>
      <c r="K140" s="2"/>
      <c r="L140" s="8"/>
      <c r="M140" s="8"/>
      <c r="N140" s="8"/>
      <c r="O140" s="8"/>
    </row>
    <row r="141" spans="1:15" x14ac:dyDescent="0.15">
      <c r="A141" s="2"/>
      <c r="B141" s="2"/>
      <c r="C141" s="2"/>
      <c r="D141" s="8"/>
      <c r="E141" s="2"/>
      <c r="F141" s="2"/>
      <c r="G141" s="2"/>
      <c r="H141" s="2"/>
      <c r="I141" s="2"/>
      <c r="J141" s="2"/>
      <c r="K141" s="2"/>
      <c r="L141" s="8"/>
      <c r="M141" s="8"/>
      <c r="N141" s="8"/>
      <c r="O141" s="8"/>
    </row>
    <row r="142" spans="1:15" x14ac:dyDescent="0.15">
      <c r="A142" s="2"/>
      <c r="B142" s="2"/>
      <c r="C142" s="2"/>
      <c r="D142" s="8"/>
      <c r="E142" s="2"/>
      <c r="F142" s="2"/>
      <c r="G142" s="2"/>
      <c r="H142" s="2"/>
      <c r="I142" s="2"/>
      <c r="J142" s="2"/>
      <c r="K142" s="2"/>
      <c r="L142" s="8"/>
      <c r="M142" s="8"/>
      <c r="N142" s="8"/>
      <c r="O142" s="8"/>
    </row>
    <row r="143" spans="1:15" x14ac:dyDescent="0.15">
      <c r="A143" s="2"/>
      <c r="B143" s="2"/>
      <c r="C143" s="2"/>
      <c r="D143" s="8"/>
      <c r="E143" s="2"/>
      <c r="F143" s="2"/>
      <c r="G143" s="2"/>
      <c r="H143" s="2"/>
      <c r="I143" s="2"/>
      <c r="J143" s="2"/>
      <c r="K143" s="2"/>
      <c r="L143" s="8"/>
      <c r="M143" s="8"/>
      <c r="N143" s="8"/>
      <c r="O143" s="8"/>
    </row>
    <row r="144" spans="1:15" x14ac:dyDescent="0.15">
      <c r="A144" s="2"/>
      <c r="B144" s="2"/>
      <c r="C144" s="2"/>
      <c r="D144" s="8"/>
      <c r="E144" s="2"/>
      <c r="F144" s="2"/>
      <c r="G144" s="2"/>
      <c r="H144" s="2"/>
      <c r="I144" s="2"/>
      <c r="J144" s="2"/>
      <c r="K144" s="2"/>
      <c r="L144" s="8"/>
      <c r="M144" s="8"/>
      <c r="N144" s="8"/>
      <c r="O144" s="8"/>
    </row>
    <row r="145" spans="1:15" x14ac:dyDescent="0.15">
      <c r="A145" s="2"/>
      <c r="B145" s="2"/>
      <c r="C145" s="2"/>
      <c r="D145" s="8"/>
      <c r="E145" s="2"/>
      <c r="F145" s="2"/>
      <c r="G145" s="2"/>
      <c r="H145" s="2"/>
      <c r="I145" s="2"/>
      <c r="J145" s="2"/>
      <c r="K145" s="2"/>
      <c r="L145" s="8"/>
      <c r="M145" s="8"/>
      <c r="N145" s="8"/>
      <c r="O145" s="8"/>
    </row>
    <row r="146" spans="1:15" x14ac:dyDescent="0.15">
      <c r="A146" s="2"/>
      <c r="B146" s="2"/>
      <c r="C146" s="2"/>
      <c r="D146" s="8"/>
      <c r="E146" s="2"/>
      <c r="F146" s="2"/>
      <c r="G146" s="2"/>
      <c r="H146" s="2"/>
      <c r="I146" s="2"/>
      <c r="J146" s="2"/>
      <c r="K146" s="2"/>
      <c r="L146" s="8"/>
      <c r="M146" s="8"/>
      <c r="N146" s="8"/>
      <c r="O146" s="8"/>
    </row>
    <row r="147" spans="1:15" x14ac:dyDescent="0.15">
      <c r="A147" s="2"/>
      <c r="B147" s="2"/>
      <c r="C147" s="2"/>
      <c r="D147" s="8"/>
      <c r="E147" s="2"/>
      <c r="F147" s="2"/>
      <c r="G147" s="2"/>
      <c r="H147" s="2"/>
      <c r="I147" s="2"/>
      <c r="J147" s="2"/>
      <c r="K147" s="2"/>
      <c r="L147" s="8"/>
      <c r="M147" s="8"/>
      <c r="N147" s="8"/>
      <c r="O147" s="8"/>
    </row>
    <row r="148" spans="1:15" x14ac:dyDescent="0.15">
      <c r="A148" s="2"/>
      <c r="B148" s="2"/>
      <c r="C148" s="2"/>
      <c r="D148" s="8"/>
      <c r="E148" s="2"/>
      <c r="F148" s="2"/>
      <c r="G148" s="2"/>
      <c r="H148" s="2"/>
      <c r="I148" s="2"/>
      <c r="J148" s="2"/>
      <c r="K148" s="2"/>
      <c r="L148" s="8"/>
      <c r="M148" s="8"/>
      <c r="N148" s="8"/>
      <c r="O148" s="8"/>
    </row>
    <row r="149" spans="1:15" x14ac:dyDescent="0.15">
      <c r="A149" s="2"/>
      <c r="B149" s="2"/>
      <c r="C149" s="2"/>
      <c r="D149" s="8"/>
      <c r="E149" s="2"/>
      <c r="F149" s="2"/>
      <c r="G149" s="2"/>
      <c r="H149" s="2"/>
      <c r="I149" s="2"/>
      <c r="J149" s="2"/>
      <c r="K149" s="2"/>
      <c r="L149" s="8"/>
      <c r="M149" s="8"/>
      <c r="N149" s="8"/>
      <c r="O149" s="8"/>
    </row>
    <row r="150" spans="1:15" x14ac:dyDescent="0.15">
      <c r="A150" s="2"/>
      <c r="B150" s="2"/>
      <c r="C150" s="2"/>
      <c r="D150" s="8"/>
      <c r="E150" s="2"/>
      <c r="F150" s="2"/>
      <c r="G150" s="2"/>
      <c r="H150" s="2"/>
      <c r="I150" s="2"/>
      <c r="J150" s="2"/>
      <c r="K150" s="2"/>
      <c r="L150" s="8"/>
      <c r="M150" s="8"/>
      <c r="N150" s="8"/>
      <c r="O150" s="8"/>
    </row>
    <row r="151" spans="1:15" x14ac:dyDescent="0.15">
      <c r="A151" s="2"/>
      <c r="B151" s="2"/>
      <c r="C151" s="2"/>
      <c r="D151" s="8"/>
      <c r="E151" s="2"/>
      <c r="F151" s="2"/>
      <c r="G151" s="2"/>
      <c r="H151" s="2"/>
      <c r="I151" s="2"/>
      <c r="J151" s="2"/>
      <c r="K151" s="2"/>
      <c r="L151" s="8"/>
      <c r="M151" s="8"/>
      <c r="N151" s="8"/>
      <c r="O151" s="8"/>
    </row>
    <row r="152" spans="1:15" x14ac:dyDescent="0.15">
      <c r="A152" s="2"/>
      <c r="B152" s="2"/>
      <c r="C152" s="2"/>
      <c r="D152" s="8"/>
      <c r="E152" s="2"/>
      <c r="F152" s="2"/>
      <c r="G152" s="2"/>
      <c r="H152" s="2"/>
      <c r="I152" s="2"/>
      <c r="J152" s="2"/>
      <c r="K152" s="2"/>
      <c r="L152" s="8"/>
      <c r="M152" s="8"/>
      <c r="N152" s="8"/>
      <c r="O152" s="8"/>
    </row>
    <row r="153" spans="1:15" x14ac:dyDescent="0.15">
      <c r="A153" s="2"/>
      <c r="B153" s="2"/>
      <c r="C153" s="2"/>
      <c r="D153" s="8"/>
      <c r="E153" s="2"/>
      <c r="F153" s="2"/>
      <c r="G153" s="2"/>
      <c r="H153" s="2"/>
      <c r="I153" s="2"/>
      <c r="J153" s="2"/>
      <c r="K153" s="2"/>
      <c r="L153" s="8"/>
      <c r="M153" s="8"/>
      <c r="N153" s="8"/>
      <c r="O153" s="8"/>
    </row>
    <row r="154" spans="1:15" x14ac:dyDescent="0.15">
      <c r="A154" s="2"/>
      <c r="B154" s="2"/>
      <c r="C154" s="2"/>
      <c r="D154" s="8"/>
      <c r="E154" s="2"/>
      <c r="F154" s="2"/>
      <c r="G154" s="2"/>
      <c r="H154" s="2"/>
      <c r="I154" s="2"/>
      <c r="J154" s="2"/>
      <c r="K154" s="2"/>
      <c r="L154" s="8"/>
      <c r="M154" s="8"/>
      <c r="N154" s="8"/>
      <c r="O154" s="8"/>
    </row>
    <row r="155" spans="1:15" x14ac:dyDescent="0.15">
      <c r="A155" s="2"/>
      <c r="B155" s="2"/>
      <c r="C155" s="2"/>
      <c r="D155" s="8"/>
      <c r="E155" s="2"/>
      <c r="F155" s="2"/>
      <c r="G155" s="2"/>
      <c r="H155" s="2"/>
      <c r="I155" s="2"/>
      <c r="J155" s="2"/>
      <c r="K155" s="2"/>
      <c r="L155" s="8"/>
      <c r="M155" s="8"/>
      <c r="N155" s="8"/>
      <c r="O155" s="8"/>
    </row>
    <row r="156" spans="1:15" x14ac:dyDescent="0.15">
      <c r="A156" s="2"/>
      <c r="B156" s="2"/>
      <c r="C156" s="2"/>
      <c r="D156" s="8"/>
      <c r="E156" s="2"/>
      <c r="F156" s="2"/>
      <c r="G156" s="2"/>
      <c r="H156" s="2"/>
      <c r="I156" s="2"/>
      <c r="J156" s="2"/>
      <c r="K156" s="2"/>
      <c r="L156" s="8"/>
      <c r="M156" s="8"/>
      <c r="N156" s="8"/>
      <c r="O156" s="8"/>
    </row>
    <row r="157" spans="1:15" x14ac:dyDescent="0.15">
      <c r="A157" s="2"/>
      <c r="B157" s="2"/>
      <c r="C157" s="2"/>
      <c r="D157" s="8"/>
      <c r="E157" s="2"/>
      <c r="F157" s="2"/>
      <c r="G157" s="2"/>
      <c r="H157" s="2"/>
      <c r="I157" s="2"/>
      <c r="J157" s="2"/>
      <c r="K157" s="2"/>
      <c r="L157" s="8"/>
      <c r="M157" s="8"/>
      <c r="N157" s="8"/>
      <c r="O157" s="8"/>
    </row>
    <row r="158" spans="1:15" x14ac:dyDescent="0.15">
      <c r="A158" s="2"/>
      <c r="B158" s="2"/>
      <c r="C158" s="2"/>
      <c r="D158" s="8"/>
      <c r="E158" s="2"/>
      <c r="F158" s="2"/>
      <c r="G158" s="2"/>
      <c r="H158" s="2"/>
      <c r="I158" s="2"/>
      <c r="J158" s="2"/>
      <c r="K158" s="2"/>
      <c r="L158" s="8"/>
      <c r="M158" s="8"/>
      <c r="N158" s="8"/>
      <c r="O158" s="8"/>
    </row>
    <row r="159" spans="1:15" x14ac:dyDescent="0.15">
      <c r="A159" s="2"/>
      <c r="B159" s="2"/>
      <c r="C159" s="2"/>
      <c r="D159" s="8"/>
      <c r="E159" s="2"/>
      <c r="F159" s="2"/>
      <c r="G159" s="2"/>
      <c r="H159" s="2"/>
      <c r="I159" s="2"/>
      <c r="J159" s="2"/>
      <c r="K159" s="2"/>
      <c r="L159" s="8"/>
      <c r="M159" s="8"/>
      <c r="N159" s="8"/>
      <c r="O159" s="8"/>
    </row>
    <row r="160" spans="1:15" x14ac:dyDescent="0.15">
      <c r="A160" s="2"/>
      <c r="B160" s="2"/>
      <c r="C160" s="2"/>
      <c r="D160" s="8"/>
      <c r="E160" s="2"/>
      <c r="F160" s="2"/>
      <c r="G160" s="2"/>
      <c r="H160" s="2"/>
      <c r="I160" s="2"/>
      <c r="J160" s="2"/>
      <c r="K160" s="2"/>
      <c r="L160" s="8"/>
      <c r="M160" s="8"/>
      <c r="N160" s="8"/>
      <c r="O160" s="8"/>
    </row>
    <row r="161" spans="1:15" x14ac:dyDescent="0.15">
      <c r="A161" s="2"/>
      <c r="B161" s="2"/>
      <c r="C161" s="2"/>
      <c r="D161" s="8"/>
      <c r="E161" s="2"/>
      <c r="F161" s="2"/>
      <c r="G161" s="2"/>
      <c r="H161" s="2"/>
      <c r="I161" s="2"/>
      <c r="J161" s="2"/>
      <c r="K161" s="2"/>
      <c r="L161" s="8"/>
      <c r="M161" s="8"/>
      <c r="N161" s="8"/>
      <c r="O161" s="8"/>
    </row>
    <row r="162" spans="1:15" x14ac:dyDescent="0.15">
      <c r="A162" s="2"/>
      <c r="B162" s="2"/>
      <c r="C162" s="2"/>
      <c r="D162" s="8"/>
      <c r="E162" s="2"/>
      <c r="F162" s="2"/>
      <c r="G162" s="2"/>
      <c r="H162" s="2"/>
      <c r="I162" s="2"/>
      <c r="J162" s="2"/>
      <c r="K162" s="2"/>
      <c r="L162" s="8"/>
      <c r="M162" s="8"/>
      <c r="N162" s="8"/>
      <c r="O162" s="8"/>
    </row>
    <row r="163" spans="1:15" x14ac:dyDescent="0.15">
      <c r="A163" s="2"/>
      <c r="B163" s="2"/>
      <c r="C163" s="2"/>
      <c r="D163" s="8"/>
      <c r="E163" s="2"/>
      <c r="F163" s="2"/>
      <c r="G163" s="2"/>
      <c r="H163" s="2"/>
      <c r="I163" s="2"/>
      <c r="J163" s="2"/>
      <c r="K163" s="2"/>
      <c r="L163" s="8"/>
      <c r="M163" s="8"/>
      <c r="N163" s="8"/>
      <c r="O163" s="8"/>
    </row>
    <row r="164" spans="1:15" x14ac:dyDescent="0.15">
      <c r="A164" s="2"/>
      <c r="B164" s="2"/>
      <c r="C164" s="2"/>
      <c r="D164" s="8"/>
      <c r="E164" s="2"/>
      <c r="F164" s="2"/>
      <c r="G164" s="2"/>
      <c r="H164" s="2"/>
      <c r="I164" s="2"/>
      <c r="J164" s="2"/>
      <c r="K164" s="2"/>
      <c r="L164" s="8"/>
      <c r="M164" s="8"/>
      <c r="N164" s="8"/>
      <c r="O164" s="8"/>
    </row>
    <row r="165" spans="1:15" x14ac:dyDescent="0.15">
      <c r="A165" s="2"/>
      <c r="B165" s="2"/>
      <c r="C165" s="2"/>
      <c r="D165" s="8"/>
      <c r="E165" s="2"/>
      <c r="F165" s="2"/>
      <c r="G165" s="2"/>
      <c r="H165" s="2"/>
      <c r="I165" s="2"/>
      <c r="J165" s="2"/>
      <c r="K165" s="2"/>
      <c r="L165" s="8"/>
      <c r="M165" s="8"/>
      <c r="N165" s="8"/>
      <c r="O165" s="8"/>
    </row>
    <row r="166" spans="1:15" x14ac:dyDescent="0.15">
      <c r="A166" s="2"/>
      <c r="B166" s="2"/>
      <c r="C166" s="2"/>
      <c r="D166" s="8"/>
      <c r="E166" s="2"/>
      <c r="F166" s="2"/>
      <c r="G166" s="2"/>
      <c r="H166" s="2"/>
      <c r="I166" s="2"/>
      <c r="J166" s="2"/>
      <c r="K166" s="2"/>
      <c r="L166" s="8"/>
      <c r="M166" s="8"/>
      <c r="N166" s="8"/>
      <c r="O166" s="8"/>
    </row>
    <row r="167" spans="1:15" x14ac:dyDescent="0.15">
      <c r="A167" s="2"/>
      <c r="B167" s="2"/>
      <c r="C167" s="2"/>
      <c r="D167" s="8"/>
      <c r="E167" s="2"/>
      <c r="F167" s="2"/>
      <c r="G167" s="2"/>
      <c r="H167" s="2"/>
      <c r="I167" s="2"/>
      <c r="J167" s="2"/>
      <c r="K167" s="2"/>
      <c r="L167" s="8"/>
      <c r="M167" s="8"/>
      <c r="N167" s="8"/>
      <c r="O167" s="8"/>
    </row>
    <row r="168" spans="1:15" x14ac:dyDescent="0.15">
      <c r="A168" s="2"/>
      <c r="B168" s="2"/>
      <c r="C168" s="2"/>
      <c r="D168" s="8"/>
      <c r="E168" s="2"/>
      <c r="F168" s="2"/>
      <c r="G168" s="2"/>
      <c r="H168" s="2"/>
      <c r="I168" s="2"/>
      <c r="J168" s="2"/>
      <c r="K168" s="2"/>
      <c r="L168" s="8"/>
      <c r="M168" s="8"/>
      <c r="N168" s="8"/>
      <c r="O168" s="8"/>
    </row>
    <row r="169" spans="1:15" x14ac:dyDescent="0.15">
      <c r="A169" s="2"/>
      <c r="B169" s="2"/>
      <c r="C169" s="2"/>
      <c r="D169" s="8"/>
      <c r="E169" s="2"/>
      <c r="F169" s="2"/>
      <c r="G169" s="2"/>
      <c r="H169" s="2"/>
      <c r="I169" s="2"/>
      <c r="J169" s="2"/>
      <c r="K169" s="2"/>
      <c r="L169" s="8"/>
      <c r="M169" s="8"/>
      <c r="N169" s="8"/>
      <c r="O169" s="8"/>
    </row>
    <row r="170" spans="1:15" x14ac:dyDescent="0.15">
      <c r="A170" s="2"/>
      <c r="B170" s="2"/>
      <c r="C170" s="2"/>
      <c r="D170" s="8"/>
      <c r="E170" s="2"/>
      <c r="F170" s="2"/>
      <c r="G170" s="2"/>
      <c r="H170" s="2"/>
      <c r="I170" s="2"/>
      <c r="J170" s="2"/>
      <c r="K170" s="2"/>
      <c r="L170" s="8"/>
      <c r="M170" s="8"/>
      <c r="N170" s="8"/>
      <c r="O170" s="8"/>
    </row>
    <row r="171" spans="1:15" x14ac:dyDescent="0.15">
      <c r="A171" s="2"/>
      <c r="B171" s="2"/>
      <c r="C171" s="2"/>
      <c r="D171" s="8"/>
      <c r="E171" s="2"/>
      <c r="F171" s="2"/>
      <c r="G171" s="2"/>
      <c r="H171" s="2"/>
      <c r="I171" s="2"/>
      <c r="J171" s="2"/>
      <c r="K171" s="2"/>
      <c r="L171" s="8"/>
      <c r="M171" s="8"/>
      <c r="N171" s="8"/>
      <c r="O171" s="8"/>
    </row>
    <row r="172" spans="1:15" x14ac:dyDescent="0.15">
      <c r="A172" s="2"/>
      <c r="B172" s="2"/>
      <c r="C172" s="2"/>
      <c r="D172" s="8"/>
      <c r="E172" s="2"/>
      <c r="F172" s="2"/>
      <c r="G172" s="2"/>
      <c r="H172" s="2"/>
      <c r="I172" s="2"/>
      <c r="J172" s="2"/>
      <c r="K172" s="2"/>
      <c r="L172" s="8"/>
      <c r="M172" s="8"/>
      <c r="N172" s="8"/>
      <c r="O172" s="8"/>
    </row>
    <row r="173" spans="1:15" x14ac:dyDescent="0.15">
      <c r="A173" s="2"/>
      <c r="B173" s="2"/>
      <c r="C173" s="2"/>
      <c r="D173" s="8"/>
      <c r="E173" s="2"/>
      <c r="F173" s="2"/>
      <c r="G173" s="2"/>
      <c r="H173" s="2"/>
      <c r="I173" s="2"/>
      <c r="J173" s="2"/>
      <c r="K173" s="2"/>
      <c r="L173" s="8"/>
      <c r="M173" s="8"/>
      <c r="N173" s="8"/>
      <c r="O173" s="8"/>
    </row>
    <row r="174" spans="1:15" x14ac:dyDescent="0.15">
      <c r="A174" s="2"/>
      <c r="B174" s="2"/>
      <c r="C174" s="2"/>
      <c r="D174" s="8"/>
      <c r="E174" s="2"/>
      <c r="F174" s="2"/>
      <c r="G174" s="2"/>
      <c r="H174" s="2"/>
      <c r="I174" s="2"/>
      <c r="J174" s="2"/>
      <c r="K174" s="2"/>
      <c r="L174" s="8"/>
      <c r="M174" s="8"/>
      <c r="N174" s="8"/>
      <c r="O174" s="8"/>
    </row>
    <row r="175" spans="1:15" x14ac:dyDescent="0.15">
      <c r="A175" s="2"/>
      <c r="B175" s="2"/>
      <c r="C175" s="2"/>
      <c r="D175" s="8"/>
      <c r="E175" s="2"/>
      <c r="F175" s="2"/>
      <c r="G175" s="2"/>
      <c r="H175" s="2"/>
      <c r="I175" s="2"/>
      <c r="J175" s="2"/>
      <c r="K175" s="2"/>
      <c r="L175" s="8"/>
      <c r="M175" s="8"/>
      <c r="N175" s="8"/>
      <c r="O175" s="8"/>
    </row>
    <row r="176" spans="1:15" x14ac:dyDescent="0.15">
      <c r="A176" s="2"/>
      <c r="B176" s="2"/>
      <c r="C176" s="2"/>
      <c r="D176" s="8"/>
      <c r="E176" s="2"/>
      <c r="F176" s="2"/>
      <c r="G176" s="2"/>
      <c r="H176" s="2"/>
      <c r="I176" s="2"/>
      <c r="J176" s="2"/>
      <c r="K176" s="2"/>
      <c r="L176" s="8"/>
      <c r="M176" s="8"/>
      <c r="N176" s="8"/>
      <c r="O176" s="8"/>
    </row>
    <row r="177" spans="1:15" x14ac:dyDescent="0.15">
      <c r="A177" s="2"/>
      <c r="B177" s="2"/>
      <c r="C177" s="2"/>
      <c r="D177" s="8"/>
      <c r="E177" s="2"/>
      <c r="F177" s="2"/>
      <c r="G177" s="2"/>
      <c r="H177" s="2"/>
      <c r="I177" s="2"/>
      <c r="J177" s="2"/>
      <c r="K177" s="2"/>
      <c r="L177" s="8"/>
      <c r="M177" s="8"/>
      <c r="N177" s="8"/>
      <c r="O177" s="8"/>
    </row>
    <row r="178" spans="1:15" x14ac:dyDescent="0.15">
      <c r="A178" s="2"/>
      <c r="B178" s="2"/>
      <c r="C178" s="2"/>
      <c r="D178" s="8"/>
      <c r="E178" s="2"/>
      <c r="F178" s="2"/>
      <c r="G178" s="2"/>
      <c r="H178" s="2"/>
      <c r="I178" s="2"/>
      <c r="J178" s="2"/>
      <c r="K178" s="2"/>
      <c r="L178" s="8"/>
      <c r="M178" s="8"/>
      <c r="N178" s="8"/>
      <c r="O178" s="8"/>
    </row>
    <row r="179" spans="1:15" x14ac:dyDescent="0.15">
      <c r="A179" s="2"/>
      <c r="B179" s="2"/>
      <c r="C179" s="2"/>
      <c r="D179" s="8"/>
      <c r="E179" s="2"/>
      <c r="F179" s="2"/>
      <c r="G179" s="2"/>
      <c r="H179" s="2"/>
      <c r="I179" s="2"/>
      <c r="J179" s="2"/>
      <c r="K179" s="2"/>
      <c r="L179" s="8"/>
      <c r="M179" s="8"/>
      <c r="N179" s="8"/>
      <c r="O179" s="8"/>
    </row>
    <row r="180" spans="1:15" x14ac:dyDescent="0.15">
      <c r="A180" s="2"/>
      <c r="B180" s="2"/>
      <c r="C180" s="2"/>
      <c r="D180" s="8"/>
      <c r="E180" s="2"/>
      <c r="F180" s="2"/>
      <c r="G180" s="2"/>
      <c r="H180" s="2"/>
      <c r="I180" s="2"/>
      <c r="J180" s="2"/>
      <c r="K180" s="2"/>
      <c r="L180" s="8"/>
      <c r="M180" s="8"/>
      <c r="N180" s="8"/>
      <c r="O180" s="8"/>
    </row>
    <row r="181" spans="1:15" x14ac:dyDescent="0.15">
      <c r="A181" s="2"/>
      <c r="B181" s="2"/>
      <c r="C181" s="2"/>
      <c r="D181" s="8"/>
      <c r="E181" s="2"/>
      <c r="F181" s="2"/>
      <c r="G181" s="2"/>
      <c r="H181" s="2"/>
      <c r="I181" s="2"/>
      <c r="J181" s="2"/>
      <c r="K181" s="2"/>
      <c r="L181" s="8"/>
      <c r="M181" s="8"/>
      <c r="N181" s="8"/>
      <c r="O181" s="8"/>
    </row>
    <row r="182" spans="1:15" x14ac:dyDescent="0.15">
      <c r="A182" s="2"/>
      <c r="B182" s="2"/>
      <c r="C182" s="2"/>
      <c r="D182" s="8"/>
      <c r="E182" s="2"/>
      <c r="F182" s="2"/>
      <c r="G182" s="2"/>
      <c r="H182" s="2"/>
      <c r="I182" s="2"/>
      <c r="J182" s="2"/>
      <c r="K182" s="2"/>
      <c r="L182" s="8"/>
      <c r="M182" s="8"/>
      <c r="N182" s="8"/>
      <c r="O182" s="8"/>
    </row>
    <row r="183" spans="1:15" x14ac:dyDescent="0.15">
      <c r="A183" s="2"/>
      <c r="B183" s="2"/>
      <c r="C183" s="2"/>
      <c r="D183" s="8"/>
      <c r="E183" s="2"/>
      <c r="F183" s="2"/>
      <c r="G183" s="2"/>
      <c r="H183" s="2"/>
      <c r="I183" s="2"/>
      <c r="J183" s="2"/>
      <c r="K183" s="2"/>
      <c r="L183" s="8"/>
      <c r="M183" s="8"/>
      <c r="N183" s="8"/>
      <c r="O183" s="8"/>
    </row>
    <row r="184" spans="1:15" x14ac:dyDescent="0.15">
      <c r="A184" s="2"/>
      <c r="B184" s="2"/>
      <c r="C184" s="2"/>
      <c r="D184" s="8"/>
      <c r="E184" s="2"/>
      <c r="F184" s="2"/>
      <c r="G184" s="2"/>
      <c r="H184" s="2"/>
      <c r="I184" s="2"/>
      <c r="J184" s="2"/>
      <c r="K184" s="2"/>
      <c r="L184" s="8"/>
      <c r="M184" s="8"/>
      <c r="N184" s="8"/>
      <c r="O184" s="8"/>
    </row>
    <row r="185" spans="1:15" x14ac:dyDescent="0.15">
      <c r="A185" s="2"/>
      <c r="B185" s="2"/>
      <c r="C185" s="2"/>
      <c r="D185" s="8"/>
      <c r="E185" s="2"/>
      <c r="F185" s="2"/>
      <c r="G185" s="2"/>
      <c r="H185" s="2"/>
      <c r="I185" s="2"/>
      <c r="J185" s="2"/>
      <c r="K185" s="2"/>
      <c r="L185" s="8"/>
      <c r="M185" s="8"/>
      <c r="N185" s="8"/>
      <c r="O185" s="8"/>
    </row>
    <row r="186" spans="1:15" x14ac:dyDescent="0.15">
      <c r="A186" s="2"/>
      <c r="B186" s="2"/>
      <c r="C186" s="2"/>
      <c r="D186" s="8"/>
      <c r="E186" s="2"/>
      <c r="F186" s="2"/>
      <c r="G186" s="2"/>
      <c r="H186" s="2"/>
      <c r="I186" s="2"/>
      <c r="J186" s="2"/>
      <c r="K186" s="2"/>
      <c r="L186" s="8"/>
      <c r="M186" s="8"/>
      <c r="N186" s="8"/>
      <c r="O186" s="8"/>
    </row>
    <row r="187" spans="1:15" x14ac:dyDescent="0.15">
      <c r="A187" s="2"/>
      <c r="B187" s="2"/>
      <c r="C187" s="2"/>
      <c r="D187" s="8"/>
      <c r="E187" s="2"/>
      <c r="F187" s="2"/>
      <c r="G187" s="2"/>
      <c r="H187" s="2"/>
      <c r="I187" s="2"/>
      <c r="J187" s="2"/>
      <c r="K187" s="2"/>
      <c r="L187" s="8"/>
      <c r="M187" s="8"/>
      <c r="N187" s="8"/>
      <c r="O187" s="8"/>
    </row>
    <row r="188" spans="1:15" x14ac:dyDescent="0.15">
      <c r="A188" s="2"/>
      <c r="B188" s="2"/>
      <c r="C188" s="2"/>
      <c r="D188" s="8"/>
      <c r="E188" s="2"/>
      <c r="F188" s="2"/>
      <c r="G188" s="2"/>
      <c r="H188" s="2"/>
      <c r="I188" s="2"/>
      <c r="J188" s="2"/>
      <c r="K188" s="2"/>
      <c r="L188" s="8"/>
      <c r="M188" s="8"/>
      <c r="N188" s="8"/>
      <c r="O188" s="8"/>
    </row>
    <row r="189" spans="1:15" x14ac:dyDescent="0.15">
      <c r="A189" s="2"/>
      <c r="B189" s="2"/>
      <c r="C189" s="2"/>
      <c r="D189" s="8"/>
      <c r="E189" s="2"/>
      <c r="F189" s="2"/>
      <c r="G189" s="2"/>
      <c r="H189" s="2"/>
      <c r="I189" s="2"/>
      <c r="J189" s="2"/>
      <c r="K189" s="2"/>
      <c r="L189" s="8"/>
      <c r="M189" s="8"/>
      <c r="N189" s="8"/>
      <c r="O189" s="8"/>
    </row>
    <row r="190" spans="1:15" x14ac:dyDescent="0.15">
      <c r="A190" s="2"/>
      <c r="B190" s="2"/>
      <c r="C190" s="2"/>
      <c r="D190" s="8"/>
      <c r="E190" s="2"/>
      <c r="F190" s="2"/>
      <c r="G190" s="2"/>
      <c r="H190" s="2"/>
      <c r="I190" s="2"/>
      <c r="J190" s="2"/>
      <c r="K190" s="2"/>
      <c r="L190" s="8"/>
      <c r="M190" s="8"/>
      <c r="N190" s="8"/>
      <c r="O190" s="8"/>
    </row>
    <row r="191" spans="1:15" x14ac:dyDescent="0.15">
      <c r="A191" s="2"/>
      <c r="B191" s="2"/>
      <c r="C191" s="2"/>
      <c r="D191" s="8"/>
      <c r="E191" s="2"/>
      <c r="F191" s="2"/>
      <c r="G191" s="2"/>
      <c r="H191" s="2"/>
      <c r="I191" s="2"/>
      <c r="J191" s="2"/>
      <c r="K191" s="2"/>
      <c r="L191" s="8"/>
      <c r="M191" s="8"/>
      <c r="N191" s="8"/>
      <c r="O191" s="8"/>
    </row>
    <row r="192" spans="1:15" x14ac:dyDescent="0.15">
      <c r="A192" s="2"/>
      <c r="B192" s="2"/>
      <c r="C192" s="2"/>
      <c r="D192" s="8"/>
      <c r="E192" s="2"/>
      <c r="F192" s="2"/>
      <c r="G192" s="2"/>
      <c r="H192" s="2"/>
      <c r="I192" s="2"/>
      <c r="J192" s="2"/>
      <c r="K192" s="2"/>
      <c r="L192" s="8"/>
      <c r="M192" s="8"/>
      <c r="N192" s="8"/>
      <c r="O192" s="8"/>
    </row>
    <row r="193" spans="1:15" x14ac:dyDescent="0.15">
      <c r="A193" s="2"/>
      <c r="B193" s="2"/>
      <c r="C193" s="2"/>
      <c r="D193" s="8"/>
      <c r="E193" s="2"/>
      <c r="F193" s="2"/>
      <c r="G193" s="2"/>
      <c r="H193" s="2"/>
      <c r="I193" s="2"/>
      <c r="J193" s="2"/>
      <c r="K193" s="2"/>
      <c r="L193" s="8"/>
      <c r="M193" s="8"/>
      <c r="N193" s="8"/>
      <c r="O193" s="8"/>
    </row>
    <row r="194" spans="1:15" x14ac:dyDescent="0.15">
      <c r="A194" s="2"/>
      <c r="B194" s="2"/>
      <c r="C194" s="2"/>
      <c r="D194" s="8"/>
      <c r="E194" s="2"/>
      <c r="F194" s="2"/>
      <c r="G194" s="2"/>
      <c r="H194" s="2"/>
      <c r="I194" s="2"/>
      <c r="J194" s="2"/>
      <c r="K194" s="2"/>
      <c r="L194" s="8"/>
      <c r="M194" s="8"/>
      <c r="N194" s="8"/>
      <c r="O194" s="8"/>
    </row>
    <row r="195" spans="1:15" x14ac:dyDescent="0.15">
      <c r="A195" s="2"/>
      <c r="B195" s="2"/>
      <c r="C195" s="2"/>
      <c r="D195" s="8"/>
      <c r="E195" s="2"/>
      <c r="F195" s="2"/>
      <c r="G195" s="2"/>
      <c r="H195" s="2"/>
      <c r="I195" s="2"/>
      <c r="J195" s="2"/>
      <c r="K195" s="2"/>
      <c r="L195" s="8"/>
      <c r="M195" s="8"/>
      <c r="N195" s="8"/>
      <c r="O195" s="8"/>
    </row>
    <row r="196" spans="1:15" x14ac:dyDescent="0.15">
      <c r="A196" s="2"/>
      <c r="B196" s="2"/>
      <c r="C196" s="2"/>
      <c r="D196" s="8"/>
      <c r="E196" s="2"/>
      <c r="F196" s="2"/>
      <c r="G196" s="2"/>
      <c r="H196" s="2"/>
      <c r="I196" s="2"/>
      <c r="J196" s="2"/>
      <c r="K196" s="2"/>
      <c r="L196" s="8"/>
      <c r="M196" s="8"/>
      <c r="N196" s="8"/>
      <c r="O196" s="8"/>
    </row>
    <row r="197" spans="1:15" x14ac:dyDescent="0.15">
      <c r="A197" s="2"/>
      <c r="B197" s="2"/>
      <c r="C197" s="2"/>
      <c r="D197" s="8"/>
      <c r="E197" s="2"/>
      <c r="F197" s="2"/>
      <c r="G197" s="2"/>
      <c r="H197" s="2"/>
      <c r="I197" s="2"/>
      <c r="J197" s="2"/>
      <c r="K197" s="2"/>
      <c r="L197" s="8"/>
      <c r="M197" s="8"/>
      <c r="N197" s="8"/>
      <c r="O197" s="8"/>
    </row>
    <row r="198" spans="1:15" x14ac:dyDescent="0.15">
      <c r="A198" s="2"/>
      <c r="B198" s="2"/>
      <c r="C198" s="2"/>
      <c r="D198" s="8"/>
      <c r="E198" s="2"/>
      <c r="F198" s="2"/>
      <c r="G198" s="2"/>
      <c r="H198" s="2"/>
      <c r="I198" s="2"/>
      <c r="J198" s="2"/>
      <c r="K198" s="2"/>
      <c r="L198" s="8"/>
      <c r="M198" s="8"/>
      <c r="N198" s="8"/>
      <c r="O198" s="8"/>
    </row>
    <row r="199" spans="1:15" x14ac:dyDescent="0.15">
      <c r="A199" s="2"/>
      <c r="B199" s="2"/>
      <c r="C199" s="2"/>
      <c r="D199" s="8"/>
      <c r="E199" s="2"/>
      <c r="F199" s="2"/>
      <c r="G199" s="2"/>
      <c r="H199" s="2"/>
      <c r="I199" s="2"/>
      <c r="J199" s="2"/>
      <c r="K199" s="2"/>
      <c r="L199" s="8"/>
      <c r="M199" s="8"/>
      <c r="N199" s="8"/>
      <c r="O199" s="8"/>
    </row>
    <row r="200" spans="1:15" x14ac:dyDescent="0.15">
      <c r="A200" s="2"/>
      <c r="B200" s="2"/>
      <c r="C200" s="2"/>
      <c r="D200" s="8"/>
      <c r="E200" s="2"/>
      <c r="F200" s="2"/>
      <c r="G200" s="2"/>
      <c r="H200" s="2"/>
      <c r="I200" s="2"/>
      <c r="J200" s="2"/>
      <c r="K200" s="2"/>
      <c r="L200" s="8"/>
      <c r="M200" s="8"/>
      <c r="N200" s="8"/>
      <c r="O200" s="8"/>
    </row>
    <row r="201" spans="1:15" x14ac:dyDescent="0.15">
      <c r="A201" s="2"/>
      <c r="B201" s="2"/>
      <c r="C201" s="2"/>
      <c r="D201" s="8"/>
      <c r="E201" s="2"/>
      <c r="F201" s="2"/>
      <c r="G201" s="2"/>
      <c r="H201" s="2"/>
      <c r="I201" s="2"/>
      <c r="J201" s="2"/>
      <c r="K201" s="2"/>
      <c r="L201" s="8"/>
      <c r="M201" s="8"/>
      <c r="N201" s="8"/>
      <c r="O201" s="8"/>
    </row>
    <row r="202" spans="1:15" x14ac:dyDescent="0.15">
      <c r="A202" s="2"/>
      <c r="B202" s="2"/>
      <c r="C202" s="2"/>
      <c r="D202" s="8"/>
      <c r="E202" s="2"/>
      <c r="F202" s="2"/>
      <c r="G202" s="2"/>
      <c r="H202" s="2"/>
      <c r="I202" s="2"/>
      <c r="J202" s="2"/>
      <c r="K202" s="2"/>
      <c r="L202" s="8"/>
      <c r="M202" s="8"/>
      <c r="N202" s="8"/>
      <c r="O202" s="8"/>
    </row>
    <row r="203" spans="1:15" x14ac:dyDescent="0.15">
      <c r="A203" s="2"/>
      <c r="B203" s="2"/>
      <c r="C203" s="2"/>
      <c r="D203" s="8"/>
      <c r="E203" s="2"/>
      <c r="F203" s="2"/>
      <c r="G203" s="2"/>
      <c r="H203" s="2"/>
      <c r="I203" s="2"/>
      <c r="J203" s="2"/>
      <c r="K203" s="2"/>
      <c r="L203" s="8"/>
      <c r="M203" s="8"/>
      <c r="N203" s="8"/>
      <c r="O203" s="8"/>
    </row>
    <row r="204" spans="1:15" x14ac:dyDescent="0.15">
      <c r="A204" s="2"/>
      <c r="B204" s="2"/>
      <c r="C204" s="2"/>
      <c r="D204" s="8"/>
      <c r="E204" s="2"/>
      <c r="F204" s="2"/>
      <c r="G204" s="2"/>
      <c r="H204" s="2"/>
      <c r="I204" s="2"/>
      <c r="J204" s="2"/>
      <c r="K204" s="2"/>
      <c r="L204" s="8"/>
      <c r="M204" s="8"/>
      <c r="N204" s="8"/>
      <c r="O204" s="8"/>
    </row>
    <row r="205" spans="1:15" x14ac:dyDescent="0.15">
      <c r="A205" s="2"/>
      <c r="B205" s="2"/>
      <c r="C205" s="2"/>
      <c r="D205" s="8"/>
      <c r="E205" s="2"/>
      <c r="F205" s="2"/>
      <c r="G205" s="2"/>
      <c r="H205" s="2"/>
      <c r="I205" s="2"/>
      <c r="J205" s="2"/>
      <c r="K205" s="2"/>
      <c r="L205" s="8"/>
      <c r="M205" s="8"/>
      <c r="N205" s="8"/>
      <c r="O205" s="8"/>
    </row>
    <row r="206" spans="1:15" x14ac:dyDescent="0.15">
      <c r="A206" s="2"/>
      <c r="B206" s="2"/>
      <c r="C206" s="2"/>
      <c r="D206" s="8"/>
      <c r="E206" s="2"/>
      <c r="F206" s="2"/>
      <c r="G206" s="2"/>
      <c r="H206" s="2"/>
      <c r="I206" s="2"/>
      <c r="J206" s="2"/>
      <c r="K206" s="2"/>
      <c r="L206" s="8"/>
      <c r="M206" s="8"/>
      <c r="N206" s="8"/>
      <c r="O206" s="8"/>
    </row>
    <row r="207" spans="1:15" x14ac:dyDescent="0.15">
      <c r="A207" s="2"/>
      <c r="B207" s="2"/>
      <c r="C207" s="2"/>
      <c r="D207" s="8"/>
      <c r="E207" s="2"/>
      <c r="F207" s="2"/>
      <c r="G207" s="2"/>
      <c r="H207" s="2"/>
      <c r="I207" s="2"/>
      <c r="J207" s="2"/>
      <c r="K207" s="2"/>
      <c r="L207" s="8"/>
      <c r="M207" s="8"/>
      <c r="N207" s="8"/>
      <c r="O207" s="8"/>
    </row>
    <row r="208" spans="1:15" x14ac:dyDescent="0.15">
      <c r="A208" s="2"/>
      <c r="B208" s="2"/>
      <c r="C208" s="2"/>
      <c r="D208" s="8"/>
      <c r="E208" s="2"/>
      <c r="F208" s="2"/>
      <c r="G208" s="2"/>
      <c r="H208" s="2"/>
      <c r="I208" s="2"/>
      <c r="J208" s="2"/>
      <c r="K208" s="2"/>
      <c r="L208" s="2"/>
      <c r="M208" s="2"/>
      <c r="N208" s="2"/>
      <c r="O208" s="2"/>
    </row>
    <row r="209" spans="1:15" x14ac:dyDescent="0.15">
      <c r="A209" s="2"/>
      <c r="B209" s="2"/>
      <c r="C209" s="2"/>
      <c r="D209" s="8"/>
      <c r="E209" s="2"/>
      <c r="F209" s="2"/>
      <c r="G209" s="2"/>
      <c r="H209" s="2"/>
      <c r="I209" s="2"/>
      <c r="J209" s="2"/>
      <c r="K209" s="2"/>
      <c r="L209" s="2"/>
      <c r="M209" s="2"/>
      <c r="N209" s="2"/>
      <c r="O209" s="2"/>
    </row>
    <row r="210" spans="1:15" x14ac:dyDescent="0.15">
      <c r="A210" s="2"/>
      <c r="B210" s="2"/>
      <c r="C210" s="2"/>
      <c r="D210" s="8"/>
      <c r="E210" s="2"/>
      <c r="F210" s="2"/>
      <c r="G210" s="2"/>
      <c r="H210" s="2"/>
      <c r="I210" s="2"/>
      <c r="J210" s="2"/>
      <c r="K210" s="2"/>
      <c r="L210" s="2"/>
      <c r="M210" s="2"/>
      <c r="N210" s="2"/>
      <c r="O210" s="2"/>
    </row>
    <row r="211" spans="1:15" x14ac:dyDescent="0.15">
      <c r="A211" s="2"/>
      <c r="B211" s="2"/>
      <c r="C211" s="2"/>
      <c r="D211" s="8"/>
      <c r="E211" s="2"/>
      <c r="F211" s="2"/>
      <c r="G211" s="2"/>
      <c r="H211" s="2"/>
      <c r="I211" s="2"/>
      <c r="J211" s="2"/>
      <c r="K211" s="2"/>
      <c r="L211" s="2"/>
      <c r="M211" s="2"/>
      <c r="N211" s="2"/>
      <c r="O211" s="2"/>
    </row>
    <row r="212" spans="1:15" x14ac:dyDescent="0.15">
      <c r="A212" s="2"/>
      <c r="B212" s="2"/>
      <c r="C212" s="2"/>
      <c r="D212" s="8"/>
      <c r="E212" s="2"/>
      <c r="F212" s="2"/>
      <c r="G212" s="2"/>
      <c r="H212" s="2"/>
      <c r="I212" s="2"/>
      <c r="J212" s="2"/>
      <c r="K212" s="2"/>
      <c r="L212" s="8"/>
      <c r="M212" s="8"/>
      <c r="N212" s="8"/>
      <c r="O212" s="8"/>
    </row>
    <row r="213" spans="1:15" x14ac:dyDescent="0.15">
      <c r="A213" s="2"/>
      <c r="B213" s="2"/>
      <c r="C213" s="2"/>
      <c r="D213" s="8"/>
      <c r="E213" s="2"/>
      <c r="F213" s="2"/>
      <c r="G213" s="2"/>
      <c r="H213" s="2"/>
      <c r="I213" s="2"/>
      <c r="J213" s="2"/>
      <c r="K213" s="2"/>
      <c r="L213" s="8"/>
      <c r="M213" s="8"/>
      <c r="N213" s="8"/>
      <c r="O213" s="8"/>
    </row>
    <row r="214" spans="1:15" x14ac:dyDescent="0.15">
      <c r="A214" s="2"/>
      <c r="B214" s="2"/>
      <c r="C214" s="2"/>
      <c r="D214" s="8"/>
      <c r="E214" s="2"/>
      <c r="F214" s="2"/>
      <c r="G214" s="2"/>
      <c r="H214" s="2"/>
      <c r="I214" s="2"/>
      <c r="J214" s="2"/>
      <c r="K214" s="2"/>
      <c r="L214" s="8"/>
      <c r="M214" s="8"/>
      <c r="N214" s="8"/>
      <c r="O214" s="8"/>
    </row>
    <row r="215" spans="1:15" x14ac:dyDescent="0.15">
      <c r="A215" s="2"/>
      <c r="B215" s="2"/>
      <c r="C215" s="2"/>
      <c r="D215" s="8"/>
      <c r="E215" s="2"/>
      <c r="F215" s="2"/>
      <c r="G215" s="2"/>
      <c r="H215" s="2"/>
      <c r="I215" s="2"/>
      <c r="J215" s="2"/>
      <c r="K215" s="2"/>
      <c r="L215" s="8"/>
      <c r="M215" s="8"/>
      <c r="N215" s="8"/>
      <c r="O215" s="8"/>
    </row>
    <row r="216" spans="1:15" x14ac:dyDescent="0.15">
      <c r="A216" s="2"/>
      <c r="B216" s="2"/>
      <c r="C216" s="2"/>
      <c r="D216" s="8"/>
      <c r="E216" s="2"/>
      <c r="F216" s="2"/>
      <c r="G216" s="2"/>
      <c r="H216" s="2"/>
      <c r="I216" s="2"/>
      <c r="J216" s="2"/>
      <c r="K216" s="2"/>
      <c r="L216" s="8"/>
      <c r="M216" s="8"/>
      <c r="N216" s="8"/>
      <c r="O216" s="8"/>
    </row>
    <row r="217" spans="1:15" x14ac:dyDescent="0.15">
      <c r="A217" s="2"/>
      <c r="B217" s="2"/>
      <c r="C217" s="2"/>
      <c r="D217" s="8"/>
      <c r="E217" s="2"/>
      <c r="F217" s="2"/>
      <c r="G217" s="2"/>
      <c r="H217" s="2"/>
      <c r="I217" s="2"/>
      <c r="J217" s="2"/>
      <c r="K217" s="2"/>
      <c r="L217" s="8"/>
      <c r="M217" s="8"/>
      <c r="N217" s="8"/>
      <c r="O217" s="8"/>
    </row>
    <row r="218" spans="1:15" x14ac:dyDescent="0.15">
      <c r="A218" s="2"/>
      <c r="B218" s="2"/>
      <c r="C218" s="2"/>
      <c r="D218" s="8"/>
      <c r="E218" s="2"/>
      <c r="F218" s="2"/>
      <c r="G218" s="2"/>
      <c r="H218" s="2"/>
      <c r="I218" s="2"/>
      <c r="J218" s="2"/>
      <c r="K218" s="2"/>
      <c r="L218" s="8"/>
      <c r="M218" s="8"/>
      <c r="N218" s="8"/>
      <c r="O218" s="8"/>
    </row>
    <row r="219" spans="1:15" x14ac:dyDescent="0.15">
      <c r="A219" s="2"/>
      <c r="B219" s="2"/>
      <c r="C219" s="2"/>
      <c r="D219" s="8"/>
      <c r="E219" s="2"/>
      <c r="F219" s="2"/>
      <c r="G219" s="2"/>
      <c r="H219" s="2"/>
      <c r="I219" s="2"/>
      <c r="J219" s="2"/>
      <c r="K219" s="2"/>
      <c r="L219" s="8"/>
      <c r="M219" s="8"/>
      <c r="N219" s="8"/>
      <c r="O219" s="8"/>
    </row>
    <row r="220" spans="1:15" x14ac:dyDescent="0.15">
      <c r="A220" s="2"/>
      <c r="B220" s="2"/>
      <c r="C220" s="2"/>
      <c r="D220" s="8"/>
      <c r="E220" s="2"/>
      <c r="F220" s="2"/>
      <c r="G220" s="2"/>
      <c r="H220" s="2"/>
      <c r="I220" s="2"/>
      <c r="J220" s="2"/>
      <c r="K220" s="2"/>
      <c r="L220" s="8"/>
      <c r="M220" s="8"/>
      <c r="N220" s="8"/>
      <c r="O220" s="8"/>
    </row>
    <row r="221" spans="1:15" x14ac:dyDescent="0.15">
      <c r="A221" s="2"/>
      <c r="B221" s="2"/>
      <c r="C221" s="2"/>
      <c r="D221" s="8"/>
      <c r="E221" s="2"/>
      <c r="F221" s="2"/>
      <c r="G221" s="2"/>
      <c r="H221" s="2"/>
      <c r="I221" s="2"/>
      <c r="J221" s="2"/>
      <c r="K221" s="2"/>
      <c r="L221" s="8"/>
      <c r="M221" s="8"/>
      <c r="N221" s="8"/>
      <c r="O221" s="8"/>
    </row>
    <row r="222" spans="1:15" x14ac:dyDescent="0.15">
      <c r="A222" s="2"/>
      <c r="B222" s="2"/>
      <c r="C222" s="2"/>
      <c r="D222" s="8"/>
      <c r="E222" s="2"/>
      <c r="F222" s="2"/>
      <c r="G222" s="2"/>
      <c r="H222" s="2"/>
      <c r="I222" s="2"/>
      <c r="J222" s="2"/>
      <c r="K222" s="2"/>
      <c r="L222" s="8"/>
      <c r="M222" s="8"/>
      <c r="N222" s="8"/>
      <c r="O222" s="8"/>
    </row>
    <row r="223" spans="1:15" x14ac:dyDescent="0.15">
      <c r="A223" s="2"/>
      <c r="B223" s="2"/>
      <c r="C223" s="2"/>
      <c r="D223" s="8"/>
      <c r="E223" s="2"/>
      <c r="F223" s="2"/>
      <c r="G223" s="2"/>
      <c r="H223" s="2"/>
      <c r="I223" s="2"/>
      <c r="J223" s="2"/>
      <c r="K223" s="2"/>
      <c r="L223" s="8"/>
      <c r="M223" s="8"/>
      <c r="N223" s="8"/>
      <c r="O223" s="8"/>
    </row>
    <row r="224" spans="1:15" x14ac:dyDescent="0.15">
      <c r="A224" s="2"/>
      <c r="B224" s="2"/>
      <c r="C224" s="2"/>
      <c r="D224" s="8"/>
      <c r="E224" s="2"/>
      <c r="F224" s="2"/>
      <c r="G224" s="2"/>
      <c r="H224" s="2"/>
      <c r="I224" s="2"/>
      <c r="J224" s="2"/>
      <c r="K224" s="2"/>
      <c r="L224" s="8"/>
      <c r="M224" s="8"/>
      <c r="N224" s="8"/>
      <c r="O224" s="8"/>
    </row>
    <row r="225" spans="1:15" x14ac:dyDescent="0.15">
      <c r="A225" s="2"/>
      <c r="B225" s="2"/>
      <c r="C225" s="2"/>
      <c r="D225" s="8"/>
      <c r="E225" s="2"/>
      <c r="F225" s="2"/>
      <c r="G225" s="2"/>
      <c r="H225" s="2"/>
      <c r="I225" s="2"/>
      <c r="J225" s="2"/>
      <c r="K225" s="2"/>
      <c r="L225" s="8"/>
      <c r="M225" s="8"/>
      <c r="N225" s="8"/>
      <c r="O225" s="8"/>
    </row>
    <row r="226" spans="1:15" x14ac:dyDescent="0.15">
      <c r="A226" s="2"/>
      <c r="B226" s="2"/>
      <c r="C226" s="2"/>
      <c r="D226" s="8"/>
      <c r="E226" s="2"/>
      <c r="F226" s="2"/>
      <c r="G226" s="2"/>
      <c r="H226" s="2"/>
      <c r="I226" s="2"/>
      <c r="J226" s="2"/>
      <c r="K226" s="2"/>
      <c r="L226" s="8"/>
      <c r="M226" s="8"/>
      <c r="N226" s="8"/>
      <c r="O226" s="8"/>
    </row>
    <row r="227" spans="1:15" x14ac:dyDescent="0.15">
      <c r="A227" s="2"/>
      <c r="B227" s="2"/>
      <c r="C227" s="2"/>
      <c r="D227" s="8"/>
      <c r="E227" s="2"/>
      <c r="F227" s="2"/>
      <c r="G227" s="2"/>
      <c r="H227" s="2"/>
      <c r="I227" s="2"/>
      <c r="J227" s="2"/>
      <c r="K227" s="2"/>
      <c r="L227" s="8"/>
      <c r="M227" s="8"/>
      <c r="N227" s="8"/>
      <c r="O227" s="8"/>
    </row>
    <row r="228" spans="1:15" x14ac:dyDescent="0.15">
      <c r="A228" s="2"/>
      <c r="B228" s="2"/>
      <c r="C228" s="2"/>
      <c r="D228" s="8"/>
      <c r="E228" s="2"/>
      <c r="F228" s="2"/>
      <c r="G228" s="2"/>
      <c r="H228" s="2"/>
      <c r="I228" s="2"/>
      <c r="J228" s="2"/>
      <c r="K228" s="2"/>
      <c r="L228" s="8"/>
      <c r="M228" s="8"/>
      <c r="N228" s="8"/>
      <c r="O228" s="8"/>
    </row>
    <row r="229" spans="1:15" x14ac:dyDescent="0.15">
      <c r="A229" s="2"/>
      <c r="B229" s="2"/>
      <c r="C229" s="2"/>
      <c r="D229" s="8"/>
      <c r="E229" s="2"/>
      <c r="F229" s="2"/>
      <c r="G229" s="2"/>
      <c r="H229" s="2"/>
      <c r="I229" s="2"/>
      <c r="J229" s="2"/>
      <c r="K229" s="2"/>
      <c r="L229" s="8"/>
      <c r="M229" s="8"/>
      <c r="N229" s="8"/>
      <c r="O229" s="8"/>
    </row>
    <row r="230" spans="1:15" x14ac:dyDescent="0.15">
      <c r="A230" s="2"/>
      <c r="B230" s="2"/>
      <c r="C230" s="2"/>
      <c r="D230" s="8"/>
      <c r="E230" s="2"/>
      <c r="F230" s="2"/>
      <c r="G230" s="2"/>
      <c r="H230" s="2"/>
      <c r="I230" s="2"/>
      <c r="J230" s="2"/>
      <c r="K230" s="2"/>
      <c r="L230" s="8"/>
      <c r="M230" s="8"/>
      <c r="N230" s="8"/>
      <c r="O230" s="8"/>
    </row>
    <row r="231" spans="1:15" x14ac:dyDescent="0.15">
      <c r="A231" s="2"/>
      <c r="B231" s="2"/>
      <c r="C231" s="2"/>
      <c r="D231" s="8"/>
      <c r="E231" s="2"/>
      <c r="F231" s="2"/>
      <c r="G231" s="2"/>
      <c r="H231" s="2"/>
      <c r="I231" s="2"/>
      <c r="J231" s="2"/>
      <c r="K231" s="2"/>
      <c r="L231" s="8"/>
      <c r="M231" s="8"/>
      <c r="N231" s="8"/>
      <c r="O231" s="8"/>
    </row>
    <row r="232" spans="1:15" x14ac:dyDescent="0.15">
      <c r="A232" s="2"/>
      <c r="B232" s="2"/>
      <c r="C232" s="2"/>
      <c r="D232" s="8"/>
      <c r="E232" s="2"/>
      <c r="F232" s="2"/>
      <c r="G232" s="2"/>
      <c r="H232" s="2"/>
      <c r="I232" s="2"/>
      <c r="J232" s="2"/>
      <c r="K232" s="2"/>
      <c r="L232" s="8"/>
      <c r="M232" s="8"/>
      <c r="N232" s="8"/>
      <c r="O232" s="8"/>
    </row>
    <row r="233" spans="1:15" x14ac:dyDescent="0.15">
      <c r="A233" s="2"/>
      <c r="B233" s="2"/>
      <c r="C233" s="2"/>
      <c r="D233" s="8"/>
      <c r="E233" s="2"/>
      <c r="F233" s="2"/>
      <c r="G233" s="2"/>
      <c r="H233" s="2"/>
      <c r="I233" s="2"/>
      <c r="J233" s="2"/>
      <c r="K233" s="2"/>
      <c r="L233" s="8"/>
      <c r="M233" s="8"/>
      <c r="N233" s="8"/>
      <c r="O233" s="8"/>
    </row>
    <row r="234" spans="1:15" x14ac:dyDescent="0.15">
      <c r="A234" s="2"/>
      <c r="B234" s="2"/>
      <c r="C234" s="2"/>
      <c r="D234" s="8"/>
      <c r="E234" s="2"/>
      <c r="F234" s="2"/>
      <c r="G234" s="2"/>
      <c r="H234" s="2"/>
      <c r="I234" s="2"/>
      <c r="J234" s="2"/>
      <c r="K234" s="2"/>
      <c r="L234" s="8"/>
      <c r="M234" s="8"/>
      <c r="N234" s="8"/>
      <c r="O234" s="8"/>
    </row>
    <row r="235" spans="1:15" x14ac:dyDescent="0.15">
      <c r="A235" s="2"/>
      <c r="B235" s="2"/>
      <c r="C235" s="2"/>
      <c r="D235" s="8"/>
      <c r="E235" s="2"/>
      <c r="F235" s="2"/>
      <c r="G235" s="2"/>
      <c r="H235" s="2"/>
      <c r="I235" s="2"/>
      <c r="J235" s="2"/>
      <c r="K235" s="2"/>
      <c r="L235" s="8"/>
      <c r="M235" s="8"/>
      <c r="N235" s="8"/>
      <c r="O235" s="8"/>
    </row>
    <row r="236" spans="1:15" x14ac:dyDescent="0.15">
      <c r="A236" s="2"/>
      <c r="B236" s="2"/>
      <c r="C236" s="2"/>
      <c r="D236" s="8"/>
      <c r="E236" s="2"/>
      <c r="F236" s="2"/>
      <c r="G236" s="2"/>
      <c r="H236" s="2"/>
      <c r="I236" s="2"/>
      <c r="J236" s="2"/>
      <c r="K236" s="2"/>
      <c r="L236" s="8"/>
      <c r="M236" s="8"/>
      <c r="N236" s="8"/>
      <c r="O236" s="8"/>
    </row>
    <row r="237" spans="1:15" x14ac:dyDescent="0.15">
      <c r="A237" s="2"/>
      <c r="B237" s="2"/>
      <c r="C237" s="2"/>
      <c r="D237" s="8"/>
      <c r="E237" s="2"/>
      <c r="F237" s="2"/>
      <c r="G237" s="2"/>
      <c r="H237" s="2"/>
      <c r="I237" s="2"/>
      <c r="J237" s="2"/>
      <c r="K237" s="2"/>
      <c r="L237" s="8"/>
      <c r="M237" s="8"/>
      <c r="N237" s="8"/>
      <c r="O237" s="8"/>
    </row>
    <row r="238" spans="1:15" x14ac:dyDescent="0.15">
      <c r="A238" s="2"/>
      <c r="B238" s="2"/>
      <c r="C238" s="2"/>
      <c r="D238" s="8"/>
      <c r="E238" s="2"/>
      <c r="F238" s="2"/>
      <c r="G238" s="2"/>
      <c r="H238" s="2"/>
      <c r="I238" s="2"/>
      <c r="J238" s="2"/>
      <c r="K238" s="2"/>
      <c r="L238" s="8"/>
      <c r="M238" s="8"/>
      <c r="N238" s="8"/>
      <c r="O238" s="8"/>
    </row>
    <row r="239" spans="1:15" x14ac:dyDescent="0.15">
      <c r="A239" s="2"/>
      <c r="B239" s="2"/>
      <c r="C239" s="2"/>
      <c r="D239" s="8"/>
      <c r="E239" s="2"/>
      <c r="F239" s="2"/>
      <c r="G239" s="2"/>
      <c r="H239" s="2"/>
      <c r="I239" s="2"/>
      <c r="J239" s="2"/>
      <c r="K239" s="2"/>
      <c r="L239" s="8"/>
      <c r="M239" s="8"/>
      <c r="N239" s="8"/>
      <c r="O239" s="8"/>
    </row>
    <row r="240" spans="1:15" x14ac:dyDescent="0.15">
      <c r="A240" s="2"/>
      <c r="B240" s="2"/>
      <c r="C240" s="2"/>
      <c r="D240" s="8"/>
      <c r="E240" s="2"/>
      <c r="F240" s="2"/>
      <c r="G240" s="2"/>
      <c r="H240" s="2"/>
      <c r="I240" s="2"/>
      <c r="J240" s="2"/>
      <c r="K240" s="2"/>
      <c r="L240" s="8"/>
      <c r="M240" s="8"/>
      <c r="N240" s="8"/>
      <c r="O240" s="8"/>
    </row>
    <row r="241" spans="1:15" x14ac:dyDescent="0.15">
      <c r="A241" s="2"/>
      <c r="B241" s="2"/>
      <c r="C241" s="2"/>
      <c r="D241" s="8"/>
      <c r="E241" s="2"/>
      <c r="F241" s="2"/>
      <c r="G241" s="2"/>
      <c r="H241" s="2"/>
      <c r="I241" s="2"/>
      <c r="J241" s="2"/>
      <c r="K241" s="2"/>
      <c r="L241" s="8"/>
      <c r="M241" s="8"/>
      <c r="N241" s="8"/>
      <c r="O241" s="8"/>
    </row>
    <row r="242" spans="1:15" x14ac:dyDescent="0.15">
      <c r="A242" s="2"/>
      <c r="B242" s="2"/>
      <c r="C242" s="2"/>
      <c r="D242" s="8"/>
      <c r="E242" s="2"/>
      <c r="F242" s="2"/>
      <c r="G242" s="2"/>
      <c r="H242" s="2"/>
      <c r="I242" s="2"/>
      <c r="J242" s="2"/>
      <c r="K242" s="2"/>
      <c r="L242" s="8"/>
      <c r="M242" s="8"/>
      <c r="N242" s="8"/>
      <c r="O242" s="8"/>
    </row>
    <row r="243" spans="1:15" x14ac:dyDescent="0.15">
      <c r="A243" s="2"/>
      <c r="B243" s="2"/>
      <c r="C243" s="2"/>
      <c r="D243" s="8"/>
      <c r="E243" s="2"/>
      <c r="F243" s="2"/>
      <c r="G243" s="2"/>
      <c r="H243" s="2"/>
      <c r="I243" s="2"/>
      <c r="J243" s="2"/>
      <c r="K243" s="2"/>
      <c r="L243" s="8"/>
      <c r="M243" s="8"/>
      <c r="N243" s="8"/>
      <c r="O243" s="8"/>
    </row>
    <row r="244" spans="1:15" x14ac:dyDescent="0.15">
      <c r="A244" s="2"/>
      <c r="B244" s="2"/>
      <c r="C244" s="2"/>
      <c r="D244" s="8"/>
      <c r="E244" s="2"/>
      <c r="F244" s="2"/>
      <c r="G244" s="2"/>
      <c r="H244" s="2"/>
      <c r="I244" s="2"/>
      <c r="J244" s="2"/>
      <c r="K244" s="2"/>
      <c r="L244" s="8"/>
      <c r="M244" s="8"/>
      <c r="N244" s="8"/>
      <c r="O244" s="8"/>
    </row>
    <row r="245" spans="1:15" x14ac:dyDescent="0.15">
      <c r="A245" s="2"/>
      <c r="B245" s="2"/>
      <c r="C245" s="2"/>
      <c r="D245" s="8"/>
      <c r="E245" s="2"/>
      <c r="F245" s="2"/>
      <c r="G245" s="2"/>
      <c r="H245" s="2"/>
      <c r="I245" s="2"/>
      <c r="J245" s="2"/>
      <c r="K245" s="2"/>
      <c r="L245" s="8"/>
      <c r="M245" s="8"/>
      <c r="N245" s="8"/>
      <c r="O245" s="8"/>
    </row>
    <row r="246" spans="1:15" x14ac:dyDescent="0.15">
      <c r="A246" s="2"/>
      <c r="B246" s="2"/>
      <c r="C246" s="2"/>
      <c r="D246" s="8"/>
      <c r="E246" s="2"/>
      <c r="F246" s="2"/>
      <c r="G246" s="2"/>
      <c r="H246" s="2"/>
      <c r="I246" s="2"/>
      <c r="J246" s="2"/>
      <c r="K246" s="2"/>
      <c r="L246" s="8"/>
      <c r="M246" s="8"/>
      <c r="N246" s="8"/>
      <c r="O246" s="8"/>
    </row>
    <row r="247" spans="1:15" x14ac:dyDescent="0.15">
      <c r="A247" s="2"/>
      <c r="B247" s="2"/>
      <c r="C247" s="2"/>
      <c r="D247" s="8"/>
      <c r="E247" s="2"/>
      <c r="F247" s="2"/>
      <c r="G247" s="2"/>
      <c r="H247" s="2"/>
      <c r="I247" s="2"/>
      <c r="J247" s="2"/>
      <c r="K247" s="2"/>
      <c r="L247" s="8"/>
      <c r="M247" s="8"/>
      <c r="N247" s="8"/>
      <c r="O247" s="8"/>
    </row>
    <row r="248" spans="1:15" x14ac:dyDescent="0.15">
      <c r="A248" s="2"/>
      <c r="B248" s="2"/>
      <c r="C248" s="2"/>
      <c r="D248" s="8"/>
      <c r="E248" s="2"/>
      <c r="F248" s="2"/>
      <c r="G248" s="2"/>
      <c r="H248" s="2"/>
      <c r="I248" s="2"/>
      <c r="J248" s="2"/>
      <c r="K248" s="2"/>
      <c r="L248" s="8"/>
      <c r="M248" s="8"/>
      <c r="N248" s="8"/>
      <c r="O248" s="8"/>
    </row>
    <row r="249" spans="1:15" x14ac:dyDescent="0.15">
      <c r="A249" s="2"/>
      <c r="B249" s="2"/>
      <c r="C249" s="2"/>
      <c r="D249" s="8"/>
      <c r="E249" s="2"/>
      <c r="F249" s="2"/>
      <c r="G249" s="2"/>
      <c r="H249" s="2"/>
      <c r="I249" s="2"/>
      <c r="J249" s="2"/>
      <c r="K249" s="2"/>
      <c r="L249" s="8"/>
      <c r="M249" s="8"/>
      <c r="N249" s="8"/>
      <c r="O249" s="8"/>
    </row>
    <row r="250" spans="1:15" x14ac:dyDescent="0.15">
      <c r="A250" s="2"/>
      <c r="B250" s="2"/>
      <c r="C250" s="2"/>
      <c r="D250" s="8"/>
      <c r="E250" s="2"/>
      <c r="F250" s="2"/>
      <c r="G250" s="2"/>
      <c r="H250" s="2"/>
      <c r="I250" s="2"/>
      <c r="J250" s="2"/>
      <c r="K250" s="2"/>
      <c r="L250" s="8"/>
      <c r="M250" s="8"/>
      <c r="N250" s="8"/>
      <c r="O250" s="8"/>
    </row>
    <row r="251" spans="1:15" x14ac:dyDescent="0.15">
      <c r="A251" s="2"/>
      <c r="B251" s="2"/>
      <c r="C251" s="2"/>
      <c r="D251" s="8"/>
      <c r="E251" s="2"/>
      <c r="F251" s="2"/>
      <c r="G251" s="2"/>
      <c r="H251" s="2"/>
      <c r="I251" s="2"/>
      <c r="J251" s="2"/>
      <c r="K251" s="2"/>
      <c r="L251" s="8"/>
      <c r="M251" s="8"/>
      <c r="N251" s="8"/>
      <c r="O251" s="8"/>
    </row>
    <row r="252" spans="1:15" x14ac:dyDescent="0.15">
      <c r="A252" s="2"/>
      <c r="B252" s="2"/>
      <c r="C252" s="2"/>
      <c r="D252" s="8"/>
      <c r="E252" s="2"/>
      <c r="F252" s="2"/>
      <c r="G252" s="2"/>
      <c r="H252" s="2"/>
      <c r="I252" s="2"/>
      <c r="J252" s="2"/>
      <c r="K252" s="2"/>
      <c r="L252" s="8"/>
      <c r="M252" s="8"/>
      <c r="N252" s="8"/>
      <c r="O252" s="8"/>
    </row>
    <row r="253" spans="1:15" x14ac:dyDescent="0.15">
      <c r="A253" s="2"/>
      <c r="B253" s="2"/>
      <c r="C253" s="2"/>
      <c r="D253" s="8"/>
      <c r="E253" s="2"/>
      <c r="F253" s="2"/>
      <c r="G253" s="2"/>
      <c r="H253" s="2"/>
      <c r="I253" s="2"/>
      <c r="J253" s="2"/>
      <c r="K253" s="2"/>
      <c r="L253" s="8"/>
      <c r="M253" s="8"/>
      <c r="N253" s="8"/>
      <c r="O253" s="8"/>
    </row>
    <row r="254" spans="1:15" x14ac:dyDescent="0.15">
      <c r="A254" s="2"/>
      <c r="B254" s="2"/>
      <c r="C254" s="2"/>
      <c r="D254" s="8"/>
      <c r="E254" s="2"/>
      <c r="F254" s="2"/>
      <c r="G254" s="2"/>
      <c r="H254" s="2"/>
      <c r="I254" s="2"/>
      <c r="J254" s="2"/>
      <c r="K254" s="2"/>
      <c r="L254" s="8"/>
      <c r="M254" s="8"/>
      <c r="N254" s="8"/>
      <c r="O254" s="8"/>
    </row>
    <row r="255" spans="1:15" x14ac:dyDescent="0.15">
      <c r="A255" s="2"/>
      <c r="B255" s="2"/>
      <c r="C255" s="2"/>
      <c r="D255" s="8"/>
      <c r="E255" s="2"/>
      <c r="F255" s="2"/>
      <c r="G255" s="2"/>
      <c r="H255" s="2"/>
      <c r="I255" s="2"/>
      <c r="J255" s="2"/>
      <c r="K255" s="2"/>
      <c r="L255" s="8"/>
      <c r="M255" s="8"/>
      <c r="N255" s="8"/>
      <c r="O255" s="8"/>
    </row>
    <row r="256" spans="1:15" x14ac:dyDescent="0.15">
      <c r="A256" s="2"/>
      <c r="B256" s="2"/>
      <c r="C256" s="2"/>
      <c r="D256" s="8"/>
      <c r="E256" s="2"/>
      <c r="F256" s="2"/>
      <c r="G256" s="2"/>
      <c r="H256" s="2"/>
      <c r="I256" s="2"/>
      <c r="J256" s="2"/>
      <c r="K256" s="2"/>
      <c r="L256" s="8"/>
      <c r="M256" s="8"/>
      <c r="N256" s="8"/>
      <c r="O256" s="8"/>
    </row>
    <row r="257" spans="1:15" x14ac:dyDescent="0.15">
      <c r="A257" s="2"/>
      <c r="B257" s="2"/>
      <c r="C257" s="2"/>
      <c r="D257" s="8"/>
      <c r="E257" s="2"/>
      <c r="F257" s="2"/>
      <c r="G257" s="2"/>
      <c r="H257" s="2"/>
      <c r="I257" s="2"/>
      <c r="J257" s="2"/>
      <c r="K257" s="2"/>
      <c r="L257" s="8"/>
      <c r="M257" s="8"/>
      <c r="N257" s="8"/>
      <c r="O257" s="8"/>
    </row>
    <row r="258" spans="1:15" x14ac:dyDescent="0.15">
      <c r="A258" s="2"/>
      <c r="B258" s="2"/>
      <c r="C258" s="2"/>
      <c r="D258" s="8"/>
      <c r="E258" s="2"/>
      <c r="F258" s="2"/>
      <c r="G258" s="2"/>
      <c r="H258" s="2"/>
      <c r="I258" s="2"/>
      <c r="J258" s="2"/>
      <c r="K258" s="2"/>
      <c r="L258" s="8"/>
      <c r="M258" s="8"/>
      <c r="N258" s="8"/>
      <c r="O258" s="8"/>
    </row>
    <row r="259" spans="1:15" x14ac:dyDescent="0.15">
      <c r="A259" s="2"/>
      <c r="B259" s="2"/>
      <c r="C259" s="2"/>
      <c r="D259" s="8"/>
      <c r="E259" s="2"/>
      <c r="F259" s="2"/>
      <c r="G259" s="2"/>
      <c r="H259" s="2"/>
      <c r="I259" s="2"/>
      <c r="J259" s="2"/>
      <c r="K259" s="2"/>
      <c r="L259" s="8"/>
      <c r="M259" s="8"/>
      <c r="N259" s="8"/>
      <c r="O259" s="8"/>
    </row>
    <row r="260" spans="1:15" x14ac:dyDescent="0.15">
      <c r="A260" s="2"/>
      <c r="B260" s="2"/>
      <c r="C260" s="2"/>
      <c r="D260" s="8"/>
      <c r="E260" s="2"/>
      <c r="F260" s="2"/>
      <c r="G260" s="2"/>
      <c r="H260" s="2"/>
      <c r="I260" s="2"/>
      <c r="J260" s="2"/>
      <c r="K260" s="2"/>
      <c r="L260" s="8"/>
      <c r="M260" s="8"/>
      <c r="N260" s="8"/>
      <c r="O260" s="8"/>
    </row>
    <row r="261" spans="1:15" x14ac:dyDescent="0.15">
      <c r="A261" s="2"/>
      <c r="B261" s="2"/>
      <c r="C261" s="2"/>
      <c r="D261" s="8"/>
      <c r="E261" s="2"/>
      <c r="F261" s="2"/>
      <c r="G261" s="2"/>
      <c r="H261" s="2"/>
      <c r="I261" s="2"/>
      <c r="J261" s="2"/>
      <c r="K261" s="2"/>
      <c r="L261" s="8"/>
      <c r="M261" s="8"/>
      <c r="N261" s="8"/>
      <c r="O261" s="8"/>
    </row>
    <row r="262" spans="1:15" x14ac:dyDescent="0.15">
      <c r="A262" s="2"/>
      <c r="B262" s="2"/>
      <c r="C262" s="2"/>
      <c r="D262" s="8"/>
      <c r="E262" s="2"/>
      <c r="F262" s="2"/>
      <c r="G262" s="2"/>
      <c r="H262" s="2"/>
      <c r="I262" s="2"/>
      <c r="J262" s="2"/>
      <c r="K262" s="2"/>
      <c r="L262" s="8"/>
      <c r="M262" s="8"/>
      <c r="N262" s="8"/>
      <c r="O262" s="8"/>
    </row>
    <row r="263" spans="1:15" x14ac:dyDescent="0.15">
      <c r="D263" s="8"/>
      <c r="E263" s="2"/>
      <c r="F263" s="2"/>
      <c r="G263" s="2"/>
      <c r="H263" s="2"/>
      <c r="I263" s="2"/>
      <c r="J263" s="2"/>
      <c r="K263" s="2"/>
      <c r="L263" s="8"/>
      <c r="M263" s="8"/>
      <c r="N263" s="8"/>
      <c r="O263" s="8"/>
    </row>
    <row r="264" spans="1:15" x14ac:dyDescent="0.15">
      <c r="D264" s="8"/>
      <c r="E264" s="2"/>
      <c r="F264" s="2"/>
      <c r="G264" s="2"/>
      <c r="H264" s="2"/>
      <c r="I264" s="2"/>
      <c r="J264" s="2"/>
      <c r="K264" s="2"/>
      <c r="L264" s="8"/>
      <c r="M264" s="8"/>
      <c r="N264" s="8"/>
      <c r="O264" s="8"/>
    </row>
    <row r="265" spans="1:15" x14ac:dyDescent="0.15">
      <c r="D265" s="8"/>
      <c r="E265" s="2"/>
      <c r="F265" s="2"/>
      <c r="G265" s="2"/>
      <c r="H265" s="2"/>
      <c r="I265" s="2"/>
      <c r="J265" s="2"/>
      <c r="K265" s="2"/>
      <c r="L265" s="8"/>
      <c r="M265" s="8"/>
      <c r="N265" s="8"/>
      <c r="O265" s="8"/>
    </row>
    <row r="266" spans="1:15" x14ac:dyDescent="0.15">
      <c r="D266" s="8"/>
      <c r="E266" s="2"/>
      <c r="F266" s="2"/>
      <c r="G266" s="2"/>
      <c r="H266" s="2"/>
      <c r="I266" s="2"/>
      <c r="J266" s="2"/>
      <c r="K266" s="2"/>
      <c r="L266" s="8"/>
      <c r="M266" s="8"/>
      <c r="N266" s="8"/>
      <c r="O266" s="8"/>
    </row>
    <row r="267" spans="1:15" x14ac:dyDescent="0.15">
      <c r="D267" s="8"/>
      <c r="E267" s="2"/>
      <c r="F267" s="2"/>
      <c r="G267" s="2"/>
      <c r="H267" s="2"/>
      <c r="I267" s="2"/>
      <c r="J267" s="2"/>
      <c r="K267" s="2"/>
      <c r="L267" s="8"/>
      <c r="M267" s="8"/>
      <c r="N267" s="8"/>
      <c r="O267" s="8"/>
    </row>
    <row r="268" spans="1:15" x14ac:dyDescent="0.15">
      <c r="D268" s="8"/>
      <c r="E268" s="2"/>
      <c r="F268" s="2"/>
      <c r="G268" s="2"/>
      <c r="H268" s="2"/>
      <c r="I268" s="2"/>
      <c r="J268" s="2"/>
      <c r="K268" s="2"/>
      <c r="L268" s="8"/>
      <c r="M268" s="8"/>
      <c r="N268" s="8"/>
      <c r="O268" s="8"/>
    </row>
    <row r="269" spans="1:15" x14ac:dyDescent="0.15">
      <c r="D269" s="8"/>
      <c r="E269" s="2"/>
      <c r="F269" s="2"/>
      <c r="G269" s="2"/>
      <c r="H269" s="2"/>
      <c r="I269" s="2"/>
      <c r="J269" s="2"/>
      <c r="K269" s="2"/>
      <c r="L269" s="8"/>
      <c r="M269" s="8"/>
      <c r="N269" s="8"/>
      <c r="O269" s="8"/>
    </row>
    <row r="270" spans="1:15" x14ac:dyDescent="0.15">
      <c r="D270" s="8"/>
      <c r="E270" s="2"/>
      <c r="F270" s="2"/>
      <c r="G270" s="2"/>
      <c r="H270" s="2"/>
      <c r="I270" s="2"/>
      <c r="J270" s="2"/>
      <c r="K270" s="2"/>
      <c r="L270" s="8"/>
      <c r="M270" s="8"/>
      <c r="N270" s="8"/>
      <c r="O270" s="8"/>
    </row>
    <row r="271" spans="1:15" x14ac:dyDescent="0.15">
      <c r="D271" s="8"/>
      <c r="E271" s="2"/>
      <c r="F271" s="2"/>
      <c r="G271" s="2"/>
      <c r="H271" s="2"/>
      <c r="I271" s="2"/>
      <c r="J271" s="2"/>
      <c r="K271" s="2"/>
      <c r="L271" s="8"/>
      <c r="M271" s="8"/>
      <c r="N271" s="8"/>
      <c r="O271" s="8"/>
    </row>
    <row r="272" spans="1:15" x14ac:dyDescent="0.15">
      <c r="D272" s="32"/>
      <c r="E272" s="32"/>
      <c r="F272" s="32"/>
      <c r="G272" s="32"/>
      <c r="H272" s="32"/>
      <c r="I272" s="32"/>
      <c r="J272" s="32"/>
      <c r="K272" s="32"/>
      <c r="L272" s="32"/>
      <c r="M272" s="32"/>
      <c r="N272" s="32"/>
      <c r="O272" s="32"/>
    </row>
    <row r="273" spans="4:15" x14ac:dyDescent="0.15">
      <c r="D273" s="32"/>
      <c r="E273" s="32"/>
      <c r="F273" s="32"/>
      <c r="G273" s="32"/>
      <c r="H273" s="32"/>
      <c r="I273" s="32"/>
      <c r="J273" s="32"/>
      <c r="K273" s="32"/>
      <c r="L273" s="32"/>
      <c r="M273" s="32"/>
      <c r="N273" s="32"/>
      <c r="O273" s="32"/>
    </row>
    <row r="274" spans="4:15" x14ac:dyDescent="0.15">
      <c r="D274" s="32"/>
      <c r="E274" s="32"/>
      <c r="F274" s="32"/>
      <c r="G274" s="32"/>
      <c r="H274" s="32"/>
      <c r="I274" s="32"/>
      <c r="J274" s="32"/>
      <c r="K274" s="32"/>
      <c r="L274" s="32"/>
      <c r="M274" s="32"/>
      <c r="N274" s="32"/>
      <c r="O274" s="32"/>
    </row>
    <row r="275" spans="4:15" x14ac:dyDescent="0.15">
      <c r="D275" s="32"/>
      <c r="E275" s="32"/>
      <c r="F275" s="32"/>
      <c r="G275" s="32"/>
      <c r="H275" s="32"/>
      <c r="I275" s="32"/>
      <c r="J275" s="32"/>
      <c r="K275" s="32"/>
      <c r="L275" s="32"/>
      <c r="M275" s="32"/>
      <c r="N275" s="32"/>
      <c r="O275" s="32"/>
    </row>
    <row r="276" spans="4:15" x14ac:dyDescent="0.15">
      <c r="D276" s="32"/>
      <c r="E276" s="32"/>
      <c r="F276" s="32"/>
      <c r="G276" s="32"/>
      <c r="H276" s="32"/>
      <c r="I276" s="32"/>
      <c r="J276" s="32"/>
      <c r="K276" s="32"/>
      <c r="L276" s="32"/>
      <c r="M276" s="32"/>
      <c r="N276" s="32"/>
      <c r="O276" s="32"/>
    </row>
    <row r="277" spans="4:15" x14ac:dyDescent="0.15">
      <c r="D277" s="32"/>
      <c r="E277" s="32"/>
      <c r="F277" s="32"/>
      <c r="G277" s="32"/>
      <c r="H277" s="32"/>
      <c r="I277" s="32"/>
      <c r="J277" s="32"/>
      <c r="K277" s="32"/>
      <c r="L277" s="32"/>
      <c r="M277" s="32"/>
      <c r="N277" s="32"/>
      <c r="O277" s="32"/>
    </row>
    <row r="278" spans="4:15" x14ac:dyDescent="0.15">
      <c r="D278" s="32"/>
      <c r="E278" s="32"/>
      <c r="F278" s="32"/>
      <c r="G278" s="32"/>
      <c r="H278" s="32"/>
      <c r="I278" s="32"/>
      <c r="J278" s="32"/>
      <c r="K278" s="32"/>
      <c r="L278" s="32"/>
      <c r="M278" s="32"/>
      <c r="N278" s="32"/>
      <c r="O278" s="32"/>
    </row>
    <row r="279" spans="4:15" x14ac:dyDescent="0.15">
      <c r="D279" s="32"/>
      <c r="E279" s="32"/>
      <c r="F279" s="32"/>
      <c r="G279" s="32"/>
      <c r="H279" s="32"/>
      <c r="I279" s="32"/>
      <c r="J279" s="32"/>
      <c r="K279" s="32"/>
      <c r="L279" s="32"/>
      <c r="M279" s="32"/>
      <c r="N279" s="32"/>
      <c r="O279" s="32"/>
    </row>
    <row r="280" spans="4:15" x14ac:dyDescent="0.15">
      <c r="D280" s="32"/>
      <c r="E280" s="32"/>
      <c r="F280" s="32"/>
      <c r="G280" s="32"/>
      <c r="H280" s="32"/>
      <c r="I280" s="32"/>
      <c r="J280" s="32"/>
      <c r="K280" s="32"/>
      <c r="L280" s="32"/>
      <c r="M280" s="32"/>
      <c r="N280" s="32"/>
      <c r="O280" s="32"/>
    </row>
    <row r="281" spans="4:15" x14ac:dyDescent="0.15">
      <c r="D281" s="32"/>
      <c r="E281" s="32"/>
      <c r="F281" s="32"/>
      <c r="G281" s="32"/>
      <c r="H281" s="32"/>
      <c r="I281" s="32"/>
      <c r="J281" s="32"/>
      <c r="K281" s="32"/>
      <c r="L281" s="32"/>
      <c r="M281" s="32"/>
      <c r="N281" s="32"/>
      <c r="O281" s="32"/>
    </row>
    <row r="282" spans="4:15" x14ac:dyDescent="0.15">
      <c r="D282" s="32"/>
      <c r="E282" s="32"/>
      <c r="F282" s="32"/>
      <c r="G282" s="32"/>
      <c r="H282" s="32"/>
      <c r="I282" s="32"/>
      <c r="J282" s="32"/>
      <c r="K282" s="32"/>
      <c r="L282" s="32"/>
      <c r="M282" s="32"/>
      <c r="N282" s="32"/>
      <c r="O282" s="32"/>
    </row>
  </sheetData>
  <mergeCells count="80">
    <mergeCell ref="R1:T1"/>
    <mergeCell ref="M2:N2"/>
    <mergeCell ref="O2:Q2"/>
    <mergeCell ref="R2:T2"/>
    <mergeCell ref="A1:D4"/>
    <mergeCell ref="E1:L2"/>
    <mergeCell ref="M1:N1"/>
    <mergeCell ref="O1:Q1"/>
    <mergeCell ref="E3:Q4"/>
    <mergeCell ref="R3:T3"/>
    <mergeCell ref="R4:T4"/>
    <mergeCell ref="A5:T5"/>
    <mergeCell ref="A6:D6"/>
    <mergeCell ref="F6:H6"/>
    <mergeCell ref="I6:M6"/>
    <mergeCell ref="N6:P6"/>
    <mergeCell ref="Q6:T6"/>
    <mergeCell ref="A11:T11"/>
    <mergeCell ref="A12:F12"/>
    <mergeCell ref="G12:N12"/>
    <mergeCell ref="O12:T12"/>
    <mergeCell ref="A7:T7"/>
    <mergeCell ref="A8:T8"/>
    <mergeCell ref="A9:T9"/>
    <mergeCell ref="A10:T10"/>
    <mergeCell ref="P17:T17"/>
    <mergeCell ref="O13:P13"/>
    <mergeCell ref="Q13:T13"/>
    <mergeCell ref="A14:B14"/>
    <mergeCell ref="C14:F14"/>
    <mergeCell ref="G14:H14"/>
    <mergeCell ref="I14:N14"/>
    <mergeCell ref="O14:P14"/>
    <mergeCell ref="Q14:T14"/>
    <mergeCell ref="A13:B13"/>
    <mergeCell ref="C13:F13"/>
    <mergeCell ref="G13:H13"/>
    <mergeCell ref="I13:N13"/>
    <mergeCell ref="O15:P15"/>
    <mergeCell ref="Q15:T15"/>
    <mergeCell ref="A16:T16"/>
    <mergeCell ref="A15:B15"/>
    <mergeCell ref="C15:F15"/>
    <mergeCell ref="G15:H15"/>
    <mergeCell ref="I15:N15"/>
    <mergeCell ref="K18:O18"/>
    <mergeCell ref="A17:B17"/>
    <mergeCell ref="C17:I17"/>
    <mergeCell ref="J17:J24"/>
    <mergeCell ref="K17:O17"/>
    <mergeCell ref="C20:I20"/>
    <mergeCell ref="K20:O20"/>
    <mergeCell ref="P18:T18"/>
    <mergeCell ref="A19:B19"/>
    <mergeCell ref="C19:I19"/>
    <mergeCell ref="K19:O19"/>
    <mergeCell ref="P19:T19"/>
    <mergeCell ref="A18:B18"/>
    <mergeCell ref="C18:I18"/>
    <mergeCell ref="P20:T20"/>
    <mergeCell ref="A23:B23"/>
    <mergeCell ref="C23:I23"/>
    <mergeCell ref="K23:O23"/>
    <mergeCell ref="P23:T23"/>
    <mergeCell ref="A22:B22"/>
    <mergeCell ref="C22:I22"/>
    <mergeCell ref="K22:O22"/>
    <mergeCell ref="A21:B21"/>
    <mergeCell ref="C21:I21"/>
    <mergeCell ref="K21:O21"/>
    <mergeCell ref="P21:T21"/>
    <mergeCell ref="A20:B20"/>
    <mergeCell ref="P22:T22"/>
    <mergeCell ref="A25:T25"/>
    <mergeCell ref="C26:Q26"/>
    <mergeCell ref="R26:S26"/>
    <mergeCell ref="A24:B24"/>
    <mergeCell ref="C24:I24"/>
    <mergeCell ref="K24:O24"/>
    <mergeCell ref="P24:T24"/>
  </mergeCells>
  <phoneticPr fontId="5" type="noConversion"/>
  <conditionalFormatting sqref="D27:D259">
    <cfRule type="cellIs" dxfId="2" priority="1" stopIfTrue="1" operator="equal">
      <formula>0</formula>
    </cfRule>
  </conditionalFormatting>
  <pageMargins left="0.75" right="0.75" top="1" bottom="1" header="0.5" footer="0.5"/>
  <pageSetup paperSize="9" orientation="portrait" r:id="rId1"/>
  <headerFooter alignWithMargins="0"/>
  <ignoredErrors>
    <ignoredError sqref="A18:B24 B26"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8434" r:id="rId4" name="Drop Down 2">
              <controlPr locked="0" defaultSize="0" print="0" autoLine="0" autoPict="0">
                <anchor moveWithCells="1">
                  <from>
                    <xdr:col>8</xdr:col>
                    <xdr:colOff>127000</xdr:colOff>
                    <xdr:row>5</xdr:row>
                    <xdr:rowOff>25400</xdr:rowOff>
                  </from>
                  <to>
                    <xdr:col>12</xdr:col>
                    <xdr:colOff>215900</xdr:colOff>
                    <xdr:row>5</xdr:row>
                    <xdr:rowOff>241300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I337"/>
  <sheetViews>
    <sheetView workbookViewId="0">
      <selection activeCell="B3" sqref="B3"/>
    </sheetView>
  </sheetViews>
  <sheetFormatPr baseColWidth="10" defaultColWidth="9.1640625" defaultRowHeight="13" x14ac:dyDescent="0.15"/>
  <cols>
    <col min="1" max="1" width="11.5" style="4" bestFit="1" customWidth="1"/>
    <col min="2" max="2" width="35.5" style="4" bestFit="1" customWidth="1"/>
    <col min="3" max="3" width="1.6640625" style="4" bestFit="1" customWidth="1"/>
    <col min="4" max="4" width="32.5" style="4" bestFit="1" customWidth="1"/>
    <col min="5" max="5" width="35.5" style="4" bestFit="1" customWidth="1"/>
    <col min="6" max="6" width="27.5" style="4" bestFit="1" customWidth="1"/>
    <col min="7" max="7" width="28.1640625" style="4" customWidth="1"/>
    <col min="8" max="8" width="26.5" style="4" customWidth="1"/>
    <col min="9" max="16384" width="9.1640625" style="4"/>
  </cols>
  <sheetData>
    <row r="1" spans="1:9" ht="14" thickBot="1" x14ac:dyDescent="0.2">
      <c r="A1" s="33" t="s">
        <v>2</v>
      </c>
      <c r="B1" s="1" t="s">
        <v>3</v>
      </c>
      <c r="C1" s="2"/>
      <c r="D1" s="3" t="s">
        <v>4</v>
      </c>
      <c r="E1" s="3" t="s">
        <v>5</v>
      </c>
      <c r="F1" s="3" t="s">
        <v>43</v>
      </c>
      <c r="G1" s="3" t="s">
        <v>27</v>
      </c>
    </row>
    <row r="2" spans="1:9" x14ac:dyDescent="0.15">
      <c r="A2" s="9" t="s">
        <v>4</v>
      </c>
      <c r="B2" s="5" t="str">
        <f>IF(Deckblatt!F$6='Translations Deckblatt'!$D$1,$D2,IF(Deckblatt!F$6='Translations Deckblatt'!$E$1,$E2,IF(Deckblatt!F$6='Translations Deckblatt'!$F$1,$F2,IF(Deckblatt!F$6='Translations Deckblatt'!$G$1,$G2,))))</f>
        <v>Mandatory field</v>
      </c>
      <c r="C2" s="6" t="s">
        <v>0</v>
      </c>
      <c r="D2" s="7" t="s">
        <v>34</v>
      </c>
      <c r="E2" s="7" t="s">
        <v>35</v>
      </c>
      <c r="F2" s="8" t="s">
        <v>36</v>
      </c>
      <c r="G2" s="8" t="s">
        <v>37</v>
      </c>
      <c r="H2" s="7"/>
    </row>
    <row r="3" spans="1:9" x14ac:dyDescent="0.15">
      <c r="A3" s="9" t="s">
        <v>5</v>
      </c>
      <c r="B3" s="5" t="str">
        <f>IF(Deckblatt!F$6='Translations Deckblatt'!$D$1,$D3,IF(Deckblatt!F$6='Translations Deckblatt'!$E$1,$E3,IF(Deckblatt!F$6='Translations Deckblatt'!$F$1,$F3,IF(Deckblatt!F$6='Translations Deckblatt'!$G$1,$G3,))))</f>
        <v>Template</v>
      </c>
      <c r="C3" s="6" t="s">
        <v>0</v>
      </c>
      <c r="D3" s="7" t="s">
        <v>19</v>
      </c>
      <c r="E3" s="7" t="s">
        <v>20</v>
      </c>
      <c r="F3" s="8" t="s">
        <v>383</v>
      </c>
      <c r="G3" s="8" t="s">
        <v>384</v>
      </c>
      <c r="H3" s="7"/>
    </row>
    <row r="4" spans="1:9" ht="26" x14ac:dyDescent="0.15">
      <c r="A4" s="9" t="s">
        <v>43</v>
      </c>
      <c r="B4" s="5" t="str">
        <f>IF(Deckblatt!F$6='Translations Deckblatt'!$D$1,$D4,IF(Deckblatt!F$6='Translations Deckblatt'!$E$1,$E4,IF(Deckblatt!F$6='Translations Deckblatt'!$F$1,$F4,IF(Deckblatt!F$6='Translations Deckblatt'!$G$1,$G4,))))</f>
        <v>Inquiry Turning / Grooving / Parting off</v>
      </c>
      <c r="C4" s="6" t="s">
        <v>0</v>
      </c>
      <c r="D4" s="7" t="s">
        <v>385</v>
      </c>
      <c r="E4" s="7" t="s">
        <v>386</v>
      </c>
      <c r="F4" s="8" t="s">
        <v>387</v>
      </c>
      <c r="G4" s="8" t="s">
        <v>388</v>
      </c>
      <c r="H4" s="7"/>
    </row>
    <row r="5" spans="1:9" x14ac:dyDescent="0.15">
      <c r="A5" s="9" t="s">
        <v>27</v>
      </c>
      <c r="B5" s="5" t="str">
        <f>IF(Deckblatt!F$6='Translations Deckblatt'!$D$1,$D5,IF(Deckblatt!F$6='Translations Deckblatt'!$E$1,$E5,IF(Deckblatt!F$6='Translations Deckblatt'!$F$1,$F5,IF(Deckblatt!F$6='Translations Deckblatt'!$G$1,$G5,))))</f>
        <v>Language selection</v>
      </c>
      <c r="C5" s="6" t="s">
        <v>0</v>
      </c>
      <c r="D5" s="7" t="s">
        <v>17</v>
      </c>
      <c r="E5" s="7" t="s">
        <v>18</v>
      </c>
      <c r="F5" s="8"/>
      <c r="G5" s="8"/>
      <c r="H5" s="7"/>
    </row>
    <row r="6" spans="1:9" x14ac:dyDescent="0.15">
      <c r="A6" s="34"/>
      <c r="B6" s="5" t="str">
        <f>IF(Deckblatt!F$6='Translations Deckblatt'!$D$1,$D6,IF(Deckblatt!F$6='Translations Deckblatt'!$E$1,$E6,IF(Deckblatt!F$6='Translations Deckblatt'!$F$1,$F6,IF(Deckblatt!F$6='Translations Deckblatt'!$G$1,$G6,))))</f>
        <v>Page:</v>
      </c>
      <c r="C6" s="6"/>
      <c r="D6" s="7" t="s">
        <v>15</v>
      </c>
      <c r="E6" s="7" t="s">
        <v>389</v>
      </c>
      <c r="F6" s="8" t="s">
        <v>26</v>
      </c>
      <c r="G6" s="8" t="s">
        <v>33</v>
      </c>
      <c r="H6" s="8" t="s">
        <v>16</v>
      </c>
      <c r="I6" s="7" t="s">
        <v>389</v>
      </c>
    </row>
    <row r="7" spans="1:9" x14ac:dyDescent="0.15">
      <c r="A7" s="6"/>
      <c r="B7" s="5" t="str">
        <f>IF(Deckblatt!F$6='Translations Deckblatt'!$D$1,$D7,IF(Deckblatt!F$6='Translations Deckblatt'!$E$1,$E7,IF(Deckblatt!F$6='Translations Deckblatt'!$F$1,$F7,IF(Deckblatt!F$6='Translations Deckblatt'!$G$1,$G7,))))</f>
        <v>Doc-No.</v>
      </c>
      <c r="C7" s="6" t="s">
        <v>0</v>
      </c>
      <c r="D7" s="7" t="s">
        <v>390</v>
      </c>
      <c r="E7" s="7" t="s">
        <v>391</v>
      </c>
      <c r="F7" s="8" t="s">
        <v>22</v>
      </c>
      <c r="G7" s="8" t="s">
        <v>392</v>
      </c>
      <c r="H7" s="7"/>
    </row>
    <row r="8" spans="1:9" x14ac:dyDescent="0.15">
      <c r="A8" s="6"/>
      <c r="B8" s="5" t="str">
        <f>IF(Deckblatt!F$6='Translations Deckblatt'!$D$1,$D8,IF(Deckblatt!F$6='Translations Deckblatt'!$E$1,$E8,IF(Deckblatt!F$6='Translations Deckblatt'!$F$1,$F8,IF(Deckblatt!F$6='Translations Deckblatt'!$G$1,$G8,))))</f>
        <v>Release-date:</v>
      </c>
      <c r="C8" s="6"/>
      <c r="D8" s="7" t="s">
        <v>393</v>
      </c>
      <c r="E8" s="7" t="s">
        <v>394</v>
      </c>
      <c r="F8" s="8" t="s">
        <v>23</v>
      </c>
      <c r="G8" s="8" t="s">
        <v>395</v>
      </c>
      <c r="H8" s="7"/>
    </row>
    <row r="9" spans="1:9" x14ac:dyDescent="0.15">
      <c r="A9" s="6"/>
      <c r="B9" s="5" t="str">
        <f>IF(Deckblatt!F$6='Translations Deckblatt'!$D$1,$D9,IF(Deckblatt!F$6='Translations Deckblatt'!$E$1,$E9,IF(Deckblatt!F$6='Translations Deckblatt'!$F$1,$F9,IF(Deckblatt!F$6='Translations Deckblatt'!$G$1,$G9,))))</f>
        <v>Scope</v>
      </c>
      <c r="C9" s="6"/>
      <c r="D9" s="7" t="s">
        <v>396</v>
      </c>
      <c r="E9" s="7" t="s">
        <v>397</v>
      </c>
      <c r="F9" s="8" t="s">
        <v>398</v>
      </c>
      <c r="G9" s="8" t="s">
        <v>399</v>
      </c>
      <c r="H9" s="7"/>
    </row>
    <row r="10" spans="1:9" x14ac:dyDescent="0.15">
      <c r="A10" s="6"/>
      <c r="B10" s="5" t="str">
        <f>IF(Deckblatt!F$6='Translations Deckblatt'!$D$1,$D10,IF(Deckblatt!F$6='Translations Deckblatt'!$E$1,$E10,IF(Deckblatt!F$6='Translations Deckblatt'!$F$1,$F10,IF(Deckblatt!F$6='Translations Deckblatt'!$G$1,$G10,))))</f>
        <v>Processowner:</v>
      </c>
      <c r="C10" s="6" t="s">
        <v>0</v>
      </c>
      <c r="D10" s="7" t="s">
        <v>400</v>
      </c>
      <c r="E10" s="7" t="s">
        <v>401</v>
      </c>
      <c r="F10" s="8" t="s">
        <v>402</v>
      </c>
      <c r="G10" s="8" t="s">
        <v>401</v>
      </c>
      <c r="H10" s="8"/>
    </row>
    <row r="11" spans="1:9" ht="104" x14ac:dyDescent="0.15">
      <c r="A11" s="6"/>
      <c r="B11" s="5" t="str">
        <f>IF(Deckblatt!F$6='Translations Deckblatt'!$D$1,$D11,IF(Deckblatt!F$6='Translations Deckblatt'!$E$1,$E11,IF(Deckblatt!F$6='Translations Deckblatt'!$F$1,$F11,IF(Deckblatt!F$6='Translations Deckblatt'!$G$1,$G11,))))</f>
        <v>The cover sheet describes the procedure for the compilation, publication and release of system-relevant documents and records. It contains an overview of revisions and the binding distribution list.</v>
      </c>
      <c r="C11" s="6" t="s">
        <v>0</v>
      </c>
      <c r="D11" s="8" t="s">
        <v>403</v>
      </c>
      <c r="E11" s="35" t="s">
        <v>404</v>
      </c>
      <c r="F11" s="35" t="s">
        <v>405</v>
      </c>
      <c r="G11" s="8" t="s">
        <v>406</v>
      </c>
      <c r="H11" s="8"/>
    </row>
    <row r="12" spans="1:9" ht="169" x14ac:dyDescent="0.15">
      <c r="A12" s="6"/>
      <c r="B12" s="5" t="str">
        <f>IF(Deckblatt!F$6='Translations Deckblatt'!$D$1,$D12,IF(Deckblatt!F$6='Translations Deckblatt'!$E$1,$E12,IF(Deckblatt!F$6='Translations Deckblatt'!$F$1,$F12,IF(Deckblatt!F$6='Translations Deckblatt'!$G$1,$G12,))))</f>
        <v>● The author compiles the document with the aid of Quality Procedure QOP-QP00-01,
   "Control of system relevant documents and records",
● The author clarifies correctness of the document with the involved departments,
● The author ensures that the document is signed by the persons included in the distribution list,</v>
      </c>
      <c r="C12" s="6" t="s">
        <v>0</v>
      </c>
      <c r="D12" s="8" t="s">
        <v>407</v>
      </c>
      <c r="E12" s="35" t="s">
        <v>408</v>
      </c>
      <c r="F12" s="8" t="s">
        <v>409</v>
      </c>
      <c r="G12" s="8" t="s">
        <v>410</v>
      </c>
      <c r="H12" s="8"/>
    </row>
    <row r="13" spans="1:9" ht="221" x14ac:dyDescent="0.15">
      <c r="A13" s="6"/>
      <c r="B13" s="5" t="str">
        <f>IF(Deckblatt!F$6='Translations Deckblatt'!$D$1,$D13,IF(Deckblatt!F$6='Translations Deckblatt'!$E$1,$E13,IF(Deckblatt!F$6='Translations Deckblatt'!$F$1,$F13,IF(Deckblatt!F$6='Translations Deckblatt'!$G$1,$G13,))))</f>
        <v>● The author submits the signed cover sheet and the new / revised document to AQ,
● AQ completes the registration and archiving of the release original,
● The document is officially released with its publication in the Walter Intranet,
● Only the version of the document as published in the Walter Intranet is valid,
● All printouts or documents stored by any other means serve for informative purposes 
   only and are not valid.</v>
      </c>
      <c r="C13" s="6" t="s">
        <v>0</v>
      </c>
      <c r="D13" s="8" t="s">
        <v>411</v>
      </c>
      <c r="E13" s="35" t="s">
        <v>412</v>
      </c>
      <c r="F13" s="8" t="s">
        <v>413</v>
      </c>
      <c r="G13" s="8" t="s">
        <v>414</v>
      </c>
      <c r="H13" s="8"/>
    </row>
    <row r="14" spans="1:9" x14ac:dyDescent="0.15">
      <c r="A14" s="6"/>
      <c r="B14" s="5" t="str">
        <f>IF(Deckblatt!F$6='Translations Deckblatt'!$D$1,$D14,IF(Deckblatt!F$6='Translations Deckblatt'!$E$1,$E14,IF(Deckblatt!F$6='Translations Deckblatt'!$F$1,$F14,IF(Deckblatt!F$6='Translations Deckblatt'!$G$1,$G14,))))</f>
        <v>First creation</v>
      </c>
      <c r="C14" s="6"/>
      <c r="D14" s="36" t="s">
        <v>415</v>
      </c>
      <c r="E14" s="8" t="s">
        <v>416</v>
      </c>
      <c r="F14" s="8" t="s">
        <v>417</v>
      </c>
      <c r="G14" s="8" t="s">
        <v>418</v>
      </c>
      <c r="H14" s="8"/>
    </row>
    <row r="15" spans="1:9" x14ac:dyDescent="0.15">
      <c r="A15" s="6"/>
      <c r="B15" s="5" t="str">
        <f>IF(Deckblatt!F$6='Translations Deckblatt'!$D$1,$D15,IF(Deckblatt!F$6='Translations Deckblatt'!$E$1,$E15,IF(Deckblatt!F$6='Translations Deckblatt'!$F$1,$F15,IF(Deckblatt!F$6='Translations Deckblatt'!$G$1,$G15,))))</f>
        <v>Name</v>
      </c>
      <c r="C15" s="6" t="s">
        <v>0</v>
      </c>
      <c r="D15" s="36" t="s">
        <v>419</v>
      </c>
      <c r="E15" s="8" t="s">
        <v>419</v>
      </c>
      <c r="F15" s="8" t="s">
        <v>420</v>
      </c>
      <c r="G15" s="8" t="s">
        <v>421</v>
      </c>
      <c r="H15" s="8"/>
    </row>
    <row r="16" spans="1:9" x14ac:dyDescent="0.15">
      <c r="A16" s="6"/>
      <c r="B16" s="5" t="str">
        <f>IF(Deckblatt!F$6='Translations Deckblatt'!$D$1,$D16,IF(Deckblatt!F$6='Translations Deckblatt'!$E$1,$E16,IF(Deckblatt!F$6='Translations Deckblatt'!$F$1,$F16,IF(Deckblatt!F$6='Translations Deckblatt'!$G$1,$G16,))))</f>
        <v>Dept.</v>
      </c>
      <c r="C16" s="6" t="s">
        <v>0</v>
      </c>
      <c r="D16" s="36" t="s">
        <v>422</v>
      </c>
      <c r="E16" s="8" t="s">
        <v>423</v>
      </c>
      <c r="F16" s="8" t="s">
        <v>193</v>
      </c>
      <c r="G16" s="8" t="s">
        <v>424</v>
      </c>
      <c r="H16" s="8"/>
    </row>
    <row r="17" spans="1:8" x14ac:dyDescent="0.15">
      <c r="A17" s="6"/>
      <c r="B17" s="5" t="str">
        <f>IF(Deckblatt!F$6='Translations Deckblatt'!$D$1,$D17,IF(Deckblatt!F$6='Translations Deckblatt'!$E$1,$E17,IF(Deckblatt!F$6='Translations Deckblatt'!$F$1,$F17,IF(Deckblatt!F$6='Translations Deckblatt'!$G$1,$G17,))))</f>
        <v>Date</v>
      </c>
      <c r="C17" s="6" t="s">
        <v>0</v>
      </c>
      <c r="D17" s="37" t="s">
        <v>425</v>
      </c>
      <c r="E17" s="38" t="s">
        <v>10</v>
      </c>
      <c r="F17" s="8" t="s">
        <v>23</v>
      </c>
      <c r="G17" s="8" t="s">
        <v>426</v>
      </c>
      <c r="H17" s="8"/>
    </row>
    <row r="18" spans="1:8" x14ac:dyDescent="0.15">
      <c r="A18" s="6"/>
      <c r="B18" s="5" t="str">
        <f>IF(Deckblatt!F$6='Translations Deckblatt'!$D$1,$D18,IF(Deckblatt!F$6='Translations Deckblatt'!$E$1,$E18,IF(Deckblatt!F$6='Translations Deckblatt'!$F$1,$F18,IF(Deckblatt!F$6='Translations Deckblatt'!$G$1,$G18,))))</f>
        <v>Last revision</v>
      </c>
      <c r="C18" s="6" t="s">
        <v>0</v>
      </c>
      <c r="D18" s="39" t="s">
        <v>427</v>
      </c>
      <c r="E18" s="8" t="s">
        <v>428</v>
      </c>
      <c r="F18" s="8" t="s">
        <v>429</v>
      </c>
      <c r="G18" s="15" t="s">
        <v>430</v>
      </c>
      <c r="H18" s="8"/>
    </row>
    <row r="19" spans="1:8" x14ac:dyDescent="0.15">
      <c r="A19" s="6"/>
      <c r="B19" s="5" t="str">
        <f>IF(Deckblatt!F$6='Translations Deckblatt'!$D$1,$D19,IF(Deckblatt!F$6='Translations Deckblatt'!$E$1,$E19,IF(Deckblatt!F$6='Translations Deckblatt'!$F$1,$F19,IF(Deckblatt!F$6='Translations Deckblatt'!$G$1,$G19,))))</f>
        <v>Release by Quality and Risk</v>
      </c>
      <c r="C19" s="6"/>
      <c r="D19" s="39" t="s">
        <v>431</v>
      </c>
      <c r="E19" s="8" t="s">
        <v>432</v>
      </c>
      <c r="F19" s="8" t="s">
        <v>433</v>
      </c>
      <c r="G19" s="8" t="s">
        <v>434</v>
      </c>
      <c r="H19" s="8"/>
    </row>
    <row r="20" spans="1:8" x14ac:dyDescent="0.15">
      <c r="A20" s="6"/>
      <c r="B20" s="5" t="str">
        <f>IF(Deckblatt!F$6='Translations Deckblatt'!$D$1,$D20,IF(Deckblatt!F$6='Translations Deckblatt'!$E$1,$E20,IF(Deckblatt!F$6='Translations Deckblatt'!$F$1,$F20,IF(Deckblatt!F$6='Translations Deckblatt'!$G$1,$G20,))))</f>
        <v>Index</v>
      </c>
      <c r="C20" s="6" t="s">
        <v>0</v>
      </c>
      <c r="D20" s="39" t="s">
        <v>435</v>
      </c>
      <c r="E20" s="8" t="s">
        <v>436</v>
      </c>
      <c r="F20" s="8" t="s">
        <v>437</v>
      </c>
      <c r="G20" s="8" t="s">
        <v>438</v>
      </c>
      <c r="H20" s="8"/>
    </row>
    <row r="21" spans="1:8" ht="26" x14ac:dyDescent="0.15">
      <c r="A21" s="6"/>
      <c r="B21" s="5" t="str">
        <f>IF(Deckblatt!F$6='Translations Deckblatt'!$D$1,$D21,IF(Deckblatt!F$6='Translations Deckblatt'!$E$1,$E21,IF(Deckblatt!F$6='Translations Deckblatt'!$F$1,$F21,IF(Deckblatt!F$6='Translations Deckblatt'!$G$1,$G21,))))</f>
        <v>Description of revision / scope</v>
      </c>
      <c r="C21" s="6" t="s">
        <v>0</v>
      </c>
      <c r="D21" s="8" t="s">
        <v>439</v>
      </c>
      <c r="E21" s="8" t="s">
        <v>440</v>
      </c>
      <c r="F21" s="8" t="s">
        <v>441</v>
      </c>
      <c r="G21" s="8" t="s">
        <v>442</v>
      </c>
      <c r="H21" s="8"/>
    </row>
    <row r="22" spans="1:8" x14ac:dyDescent="0.15">
      <c r="A22" s="6"/>
      <c r="B22" s="5" t="str">
        <f>IF(Deckblatt!F$6='Translations Deckblatt'!$D$1,$D22,IF(Deckblatt!F$6='Translations Deckblatt'!$E$1,$E22,IF(Deckblatt!F$6='Translations Deckblatt'!$F$1,$F22,IF(Deckblatt!F$6='Translations Deckblatt'!$G$1,$G22,))))</f>
        <v>Cc. for binding docs.</v>
      </c>
      <c r="C22" s="6" t="s">
        <v>0</v>
      </c>
      <c r="D22" s="8" t="s">
        <v>443</v>
      </c>
      <c r="E22" s="8" t="s">
        <v>444</v>
      </c>
      <c r="F22" s="8" t="s">
        <v>445</v>
      </c>
      <c r="G22" s="8" t="s">
        <v>446</v>
      </c>
      <c r="H22" s="8"/>
    </row>
    <row r="23" spans="1:8" ht="26" x14ac:dyDescent="0.15">
      <c r="A23" s="6"/>
      <c r="B23" s="5" t="str">
        <f>IF(Deckblatt!F$6='Translations Deckblatt'!$D$1,$D23,IF(Deckblatt!F$6='Translations Deckblatt'!$E$1,$E23,IF(Deckblatt!F$6='Translations Deckblatt'!$F$1,$F23,IF(Deckblatt!F$6='Translations Deckblatt'!$G$1,$G23,))))</f>
        <v>Check
Date / Signature</v>
      </c>
      <c r="C23" s="6"/>
      <c r="D23" s="8" t="s">
        <v>447</v>
      </c>
      <c r="E23" s="8" t="s">
        <v>448</v>
      </c>
      <c r="F23" s="8" t="s">
        <v>449</v>
      </c>
      <c r="G23" s="8" t="s">
        <v>450</v>
      </c>
      <c r="H23" s="8"/>
    </row>
    <row r="24" spans="1:8" x14ac:dyDescent="0.15">
      <c r="A24" s="6"/>
      <c r="B24" s="5" t="str">
        <f>IF(Deckblatt!F$6='Translations Deckblatt'!$D$1,$D24,IF(Deckblatt!F$6='Translations Deckblatt'!$E$1,$E24,IF(Deckblatt!F$6='Translations Deckblatt'!$F$1,$F24,IF(Deckblatt!F$6='Translations Deckblatt'!$G$1,$G24,))))</f>
        <v>Revision</v>
      </c>
      <c r="C24" s="6" t="s">
        <v>0</v>
      </c>
      <c r="D24" s="8" t="s">
        <v>451</v>
      </c>
      <c r="E24" s="8" t="s">
        <v>451</v>
      </c>
      <c r="F24" s="8" t="s">
        <v>452</v>
      </c>
      <c r="G24" s="15" t="s">
        <v>453</v>
      </c>
      <c r="H24" s="8"/>
    </row>
    <row r="25" spans="1:8" x14ac:dyDescent="0.15">
      <c r="A25" s="6"/>
      <c r="B25" s="5" t="str">
        <f>IF(Deckblatt!F$6='Translations Deckblatt'!$D$1,$D25,IF(Deckblatt!F$6='Translations Deckblatt'!$E$1,$E25,IF(Deckblatt!F$6='Translations Deckblatt'!$F$1,$F25,IF(Deckblatt!F$6='Translations Deckblatt'!$G$1,$G25,))))</f>
        <v>Page</v>
      </c>
      <c r="C25" s="6" t="s">
        <v>0</v>
      </c>
      <c r="D25" s="8" t="s">
        <v>15</v>
      </c>
      <c r="E25" s="8" t="s">
        <v>16</v>
      </c>
      <c r="F25" s="8" t="s">
        <v>26</v>
      </c>
      <c r="G25" s="8" t="s">
        <v>33</v>
      </c>
      <c r="H25" s="8"/>
    </row>
    <row r="26" spans="1:8" x14ac:dyDescent="0.15">
      <c r="A26" s="6"/>
      <c r="B26" s="5" t="str">
        <f>IF(Deckblatt!F$6='Translations Deckblatt'!$D$1,$D26,IF(Deckblatt!F$6='Translations Deckblatt'!$E$1,$E26,IF(Deckblatt!F$6='Translations Deckblatt'!$F$1,$F26,IF(Deckblatt!F$6='Translations Deckblatt'!$G$1,$G26,))))</f>
        <v>For Inforamtion</v>
      </c>
      <c r="C26" s="6" t="s">
        <v>0</v>
      </c>
      <c r="D26" s="8" t="s">
        <v>454</v>
      </c>
      <c r="E26" s="8" t="s">
        <v>455</v>
      </c>
      <c r="F26" s="8"/>
      <c r="G26" s="8"/>
      <c r="H26" s="8"/>
    </row>
    <row r="27" spans="1:8" x14ac:dyDescent="0.15">
      <c r="A27" s="6"/>
      <c r="B27" s="5" t="str">
        <f>IF(Deckblatt!F$6='Translations Deckblatt'!$D$1,$D27,IF(Deckblatt!F$6='Translations Deckblatt'!$E$1,$E27,IF(Deckblatt!F$6='Translations Deckblatt'!$F$1,$F27,IF(Deckblatt!F$6='Translations Deckblatt'!$G$1,$G27,))))</f>
        <v>New creation</v>
      </c>
      <c r="C27" s="6"/>
      <c r="D27" s="8" t="s">
        <v>456</v>
      </c>
      <c r="E27" s="8" t="s">
        <v>457</v>
      </c>
      <c r="F27" s="8"/>
      <c r="G27" s="8"/>
      <c r="H27" s="8"/>
    </row>
    <row r="28" spans="1:8" x14ac:dyDescent="0.15">
      <c r="A28" s="6"/>
      <c r="B28" s="5" t="str">
        <f>IF(Deckblatt!F$6='Translations Deckblatt'!$D$1,$D28,IF(Deckblatt!F$6='Translations Deckblatt'!$E$1,$E28,IF(Deckblatt!F$6='Translations Deckblatt'!$F$1,$F28,IF(Deckblatt!F$6='Translations Deckblatt'!$G$1,$G28,))))</f>
        <v>Revision</v>
      </c>
      <c r="C28" s="6" t="s">
        <v>0</v>
      </c>
      <c r="D28" s="8" t="s">
        <v>458</v>
      </c>
      <c r="E28" s="8" t="s">
        <v>451</v>
      </c>
      <c r="F28" s="8"/>
      <c r="G28" s="8"/>
      <c r="H28" s="8"/>
    </row>
    <row r="29" spans="1:8" ht="39" x14ac:dyDescent="0.15">
      <c r="A29" s="6"/>
      <c r="B29" s="5" t="str">
        <f>IF(Deckblatt!F$6='Translations Deckblatt'!$D$1,$D29,IF(Deckblatt!F$6='Translations Deckblatt'!$E$1,$E29,IF(Deckblatt!F$6='Translations Deckblatt'!$F$1,$F29,IF(Deckblatt!F$6='Translations Deckblatt'!$G$1,$G29,))))</f>
        <v>Revision, replace AGP-F-2-01 to AGP-F-2-08 and AGP-F-2-10 to AGP-F-2-14</v>
      </c>
      <c r="C29" s="6" t="s">
        <v>0</v>
      </c>
      <c r="D29" s="8" t="s">
        <v>459</v>
      </c>
      <c r="E29" s="8" t="s">
        <v>460</v>
      </c>
      <c r="F29" s="8"/>
      <c r="G29" s="8"/>
      <c r="H29" s="8"/>
    </row>
    <row r="30" spans="1:8" ht="39" x14ac:dyDescent="0.15">
      <c r="A30" s="6"/>
      <c r="B30" s="5" t="str">
        <f>IF(Deckblatt!F$6='Translations Deckblatt'!$D$1,$D30,IF(Deckblatt!F$6='Translations Deckblatt'!$E$1,$E30,IF(Deckblatt!F$6='Translations Deckblatt'!$F$1,$F30,IF(Deckblatt!F$6='Translations Deckblatt'!$G$1,$G30,))))</f>
        <v>Revision and adaptation to QOP-QP00-01 and adjustment to the matrix</v>
      </c>
      <c r="C30" s="6"/>
      <c r="D30" s="8" t="s">
        <v>461</v>
      </c>
      <c r="E30" s="8" t="s">
        <v>462</v>
      </c>
      <c r="F30" s="8"/>
      <c r="G30" s="8"/>
      <c r="H30" s="8"/>
    </row>
    <row r="31" spans="1:8" ht="39" x14ac:dyDescent="0.15">
      <c r="A31" s="6"/>
      <c r="B31" s="5" t="str">
        <f>IF(Deckblatt!F$6='Translations Deckblatt'!$D$1,$D31,IF(Deckblatt!F$6='Translations Deckblatt'!$E$1,$E31,IF(Deckblatt!F$6='Translations Deckblatt'!$F$1,$F31,IF(Deckblatt!F$6='Translations Deckblatt'!$G$1,$G31,))))</f>
        <v>Revision and adjustment to new organization WTP and Engineering</v>
      </c>
      <c r="C31" s="6"/>
      <c r="D31" s="8" t="s">
        <v>463</v>
      </c>
      <c r="E31" s="8" t="s">
        <v>464</v>
      </c>
      <c r="F31" s="8"/>
      <c r="G31" s="8"/>
      <c r="H31" s="8"/>
    </row>
    <row r="32" spans="1:8" ht="91" x14ac:dyDescent="0.15">
      <c r="A32" s="6"/>
      <c r="B32" s="5" t="str">
        <f>IF(Deckblatt!F$6='Translations Deckblatt'!$D$1,$D32,IF(Deckblatt!F$6='Translations Deckblatt'!$E$1,$E32,IF(Deckblatt!F$6='Translations Deckblatt'!$F$1,$F32,IF(Deckblatt!F$6='Translations Deckblatt'!$G$1,$G32,))))</f>
        <v>Intrgration of inquiry sheet for Brand Valenite and complete revision of area PCD. Integration of an inquiry sheet for composite tools in area of drilling and inquiry sheet for CATExpress Milling (Prototyp)</v>
      </c>
      <c r="C32" s="6" t="s">
        <v>0</v>
      </c>
      <c r="D32" s="8" t="s">
        <v>465</v>
      </c>
      <c r="E32" s="8" t="s">
        <v>466</v>
      </c>
      <c r="F32" s="8"/>
      <c r="G32" s="8"/>
      <c r="H32" s="8"/>
    </row>
    <row r="33" spans="1:8" x14ac:dyDescent="0.15">
      <c r="A33" s="6"/>
      <c r="B33" s="5">
        <f>IF(Deckblatt!F$6='Translations Deckblatt'!$D$1,$D33,IF(Deckblatt!F$6='Translations Deckblatt'!$E$1,$E33,IF(Deckblatt!F$6='Translations Deckblatt'!$F$1,$F33,IF(Deckblatt!F$6='Translations Deckblatt'!$G$1,$G33,))))</f>
        <v>0</v>
      </c>
      <c r="C33" s="6" t="s">
        <v>0</v>
      </c>
      <c r="D33" s="8"/>
      <c r="E33" s="8"/>
      <c r="F33" s="8"/>
      <c r="G33" s="8"/>
      <c r="H33" s="8"/>
    </row>
    <row r="34" spans="1:8" x14ac:dyDescent="0.15">
      <c r="A34" s="6"/>
      <c r="B34" s="5">
        <f>IF(Deckblatt!F$6='Translations Deckblatt'!$D$1,$D34,IF(Deckblatt!F$6='Translations Deckblatt'!$E$1,$E34,IF(Deckblatt!F$6='Translations Deckblatt'!$F$1,$F34,IF(Deckblatt!F$6='Translations Deckblatt'!$G$1,$G34,))))</f>
        <v>0</v>
      </c>
      <c r="C34" s="6"/>
      <c r="D34" s="8"/>
      <c r="E34" s="8"/>
      <c r="F34" s="8"/>
      <c r="G34" s="8"/>
      <c r="H34" s="8"/>
    </row>
    <row r="35" spans="1:8" x14ac:dyDescent="0.15">
      <c r="A35" s="6"/>
      <c r="B35" s="5">
        <f>IF(Deckblatt!F$6='Translations Deckblatt'!$D$1,$D35,IF(Deckblatt!F$6='Translations Deckblatt'!$E$1,$E35,IF(Deckblatt!F$6='Translations Deckblatt'!$F$1,$F35,IF(Deckblatt!F$6='Translations Deckblatt'!$G$1,$G35,))))</f>
        <v>0</v>
      </c>
      <c r="C35" s="6"/>
      <c r="D35" s="8"/>
      <c r="E35" s="8"/>
      <c r="F35" s="8"/>
      <c r="G35" s="8"/>
      <c r="H35" s="8"/>
    </row>
    <row r="36" spans="1:8" x14ac:dyDescent="0.15">
      <c r="A36" s="6"/>
      <c r="B36" s="5">
        <f>IF(Deckblatt!F$6='Translations Deckblatt'!$D$1,$D36,IF(Deckblatt!F$6='Translations Deckblatt'!$E$1,$E36,IF(Deckblatt!F$6='Translations Deckblatt'!$F$1,$F36,IF(Deckblatt!F$6='Translations Deckblatt'!$G$1,$G36,))))</f>
        <v>0</v>
      </c>
      <c r="C36" s="6"/>
      <c r="D36" s="8"/>
      <c r="E36" s="8"/>
      <c r="F36" s="8"/>
      <c r="G36" s="8"/>
      <c r="H36" s="8"/>
    </row>
    <row r="37" spans="1:8" x14ac:dyDescent="0.15">
      <c r="A37" s="6"/>
      <c r="B37" s="5">
        <f>IF(Deckblatt!F$6='Translations Deckblatt'!$D$1,$D37,IF(Deckblatt!F$6='Translations Deckblatt'!$E$1,$E37,IF(Deckblatt!F$6='Translations Deckblatt'!$F$1,$F37,IF(Deckblatt!F$6='Translations Deckblatt'!$G$1,$G37,))))</f>
        <v>0</v>
      </c>
      <c r="C37" s="6"/>
      <c r="D37" s="8"/>
      <c r="E37" s="8"/>
      <c r="F37" s="8"/>
      <c r="G37" s="8"/>
      <c r="H37" s="8"/>
    </row>
    <row r="38" spans="1:8" x14ac:dyDescent="0.15">
      <c r="A38" s="6"/>
      <c r="B38" s="5">
        <f>IF(Deckblatt!F$6='Translations Deckblatt'!$D$1,$D38,IF(Deckblatt!F$6='Translations Deckblatt'!$E$1,$E38,IF(Deckblatt!F$6='Translations Deckblatt'!$F$1,$F38,IF(Deckblatt!F$6='Translations Deckblatt'!$G$1,$G38,))))</f>
        <v>0</v>
      </c>
      <c r="C38" s="6" t="s">
        <v>0</v>
      </c>
      <c r="D38" s="8"/>
      <c r="E38" s="8"/>
      <c r="F38" s="8"/>
      <c r="G38" s="8"/>
      <c r="H38" s="8"/>
    </row>
    <row r="39" spans="1:8" x14ac:dyDescent="0.15">
      <c r="A39" s="6"/>
      <c r="B39" s="5">
        <f>IF(Deckblatt!F$6='Translations Deckblatt'!$D$1,$D39,IF(Deckblatt!F$6='Translations Deckblatt'!$E$1,$E39,IF(Deckblatt!F$6='Translations Deckblatt'!$F$1,$F39,IF(Deckblatt!F$6='Translations Deckblatt'!$G$1,$G39,))))</f>
        <v>0</v>
      </c>
      <c r="C39" s="6" t="s">
        <v>0</v>
      </c>
      <c r="D39" s="8"/>
      <c r="E39" s="8"/>
      <c r="F39" s="8"/>
      <c r="G39" s="15"/>
      <c r="H39" s="8"/>
    </row>
    <row r="40" spans="1:8" x14ac:dyDescent="0.15">
      <c r="A40" s="6"/>
      <c r="B40" s="5">
        <f>IF(Deckblatt!F$6='Translations Deckblatt'!$D$1,$D40,IF(Deckblatt!F$6='Translations Deckblatt'!$E$1,$E40,IF(Deckblatt!F$6='Translations Deckblatt'!$F$1,$F40,IF(Deckblatt!F$6='Translations Deckblatt'!$G$1,$G40,))))</f>
        <v>0</v>
      </c>
      <c r="C40" s="6" t="s">
        <v>0</v>
      </c>
      <c r="D40" s="8"/>
      <c r="E40" s="8"/>
      <c r="F40" s="8"/>
      <c r="G40" s="8"/>
      <c r="H40" s="8"/>
    </row>
    <row r="41" spans="1:8" x14ac:dyDescent="0.15">
      <c r="A41" s="6"/>
      <c r="B41" s="5">
        <f>IF(Deckblatt!F$6='Translations Deckblatt'!$D$1,$D41,IF(Deckblatt!F$6='Translations Deckblatt'!$E$1,$E41,IF(Deckblatt!F$6='Translations Deckblatt'!$F$1,$F41,IF(Deckblatt!F$6='Translations Deckblatt'!$G$1,$G41,))))</f>
        <v>0</v>
      </c>
      <c r="C41" s="6"/>
      <c r="D41" s="8"/>
      <c r="E41" s="8"/>
      <c r="F41" s="8"/>
      <c r="G41" s="8"/>
      <c r="H41" s="8"/>
    </row>
    <row r="42" spans="1:8" x14ac:dyDescent="0.15">
      <c r="A42" s="6"/>
      <c r="B42" s="5">
        <f>IF(Deckblatt!F$6='Translations Deckblatt'!$D$1,$D42,IF(Deckblatt!F$6='Translations Deckblatt'!$E$1,$E42,IF(Deckblatt!F$6='Translations Deckblatt'!$F$1,$F42,IF(Deckblatt!F$6='Translations Deckblatt'!$G$1,$G42,))))</f>
        <v>0</v>
      </c>
      <c r="C42" s="6" t="s">
        <v>0</v>
      </c>
      <c r="D42" s="8"/>
      <c r="E42" s="8"/>
      <c r="F42" s="8"/>
      <c r="G42" s="15"/>
      <c r="H42" s="8"/>
    </row>
    <row r="43" spans="1:8" x14ac:dyDescent="0.15">
      <c r="A43" s="6"/>
      <c r="B43" s="5">
        <f>IF(Deckblatt!F$6='Translations Deckblatt'!$D$1,$D43,IF(Deckblatt!F$6='Translations Deckblatt'!$E$1,$E43,IF(Deckblatt!F$6='Translations Deckblatt'!$F$1,$F43,IF(Deckblatt!F$6='Translations Deckblatt'!$G$1,$G43,))))</f>
        <v>0</v>
      </c>
      <c r="C43" s="6"/>
      <c r="D43" s="8"/>
      <c r="E43" s="8"/>
      <c r="F43" s="8"/>
      <c r="G43" s="8"/>
      <c r="H43" s="8"/>
    </row>
    <row r="44" spans="1:8" x14ac:dyDescent="0.15">
      <c r="A44" s="6"/>
      <c r="B44" s="5">
        <f>IF(Deckblatt!F$6='Translations Deckblatt'!$D$1,$D44,IF(Deckblatt!F$6='Translations Deckblatt'!$E$1,$E44,IF(Deckblatt!F$6='Translations Deckblatt'!$F$1,$F44,IF(Deckblatt!F$6='Translations Deckblatt'!$G$1,$G44,))))</f>
        <v>0</v>
      </c>
      <c r="C44" s="6" t="s">
        <v>0</v>
      </c>
      <c r="D44" s="8"/>
      <c r="E44" s="8"/>
      <c r="F44" s="8"/>
      <c r="G44" s="8"/>
      <c r="H44" s="8"/>
    </row>
    <row r="45" spans="1:8" x14ac:dyDescent="0.15">
      <c r="A45" s="6"/>
      <c r="B45" s="5">
        <f>IF(Deckblatt!F$6='Translations Deckblatt'!$D$1,$D45,IF(Deckblatt!F$6='Translations Deckblatt'!$E$1,$E45,IF(Deckblatt!F$6='Translations Deckblatt'!$F$1,$F45,IF(Deckblatt!F$6='Translations Deckblatt'!$G$1,$G45,))))</f>
        <v>0</v>
      </c>
      <c r="C45" s="6" t="s">
        <v>0</v>
      </c>
      <c r="D45" s="8"/>
      <c r="E45" s="8"/>
      <c r="F45" s="8"/>
      <c r="G45" s="8"/>
      <c r="H45" s="8"/>
    </row>
    <row r="46" spans="1:8" x14ac:dyDescent="0.15">
      <c r="A46" s="6"/>
      <c r="B46" s="5">
        <f>IF(Deckblatt!F$6='Translations Deckblatt'!$D$1,$D46,IF(Deckblatt!F$6='Translations Deckblatt'!$E$1,$E46,IF(Deckblatt!F$6='Translations Deckblatt'!$F$1,$F46,IF(Deckblatt!F$6='Translations Deckblatt'!$G$1,$G46,))))</f>
        <v>0</v>
      </c>
      <c r="C46" s="6" t="s">
        <v>0</v>
      </c>
      <c r="D46" s="8"/>
      <c r="E46" s="8"/>
      <c r="F46" s="8"/>
      <c r="G46" s="8"/>
      <c r="H46" s="8"/>
    </row>
    <row r="47" spans="1:8" x14ac:dyDescent="0.15">
      <c r="A47" s="6"/>
      <c r="B47" s="5">
        <f>IF(Deckblatt!F$6='Translations Deckblatt'!$D$1,$D47,IF(Deckblatt!F$6='Translations Deckblatt'!$E$1,$E47,IF(Deckblatt!F$6='Translations Deckblatt'!$F$1,$F47,IF(Deckblatt!F$6='Translations Deckblatt'!$G$1,$G47,))))</f>
        <v>0</v>
      </c>
      <c r="C47" s="6" t="s">
        <v>0</v>
      </c>
      <c r="D47" s="8"/>
      <c r="E47" s="8"/>
      <c r="F47" s="8"/>
      <c r="G47" s="15"/>
      <c r="H47" s="8"/>
    </row>
    <row r="48" spans="1:8" x14ac:dyDescent="0.15">
      <c r="A48" s="6"/>
      <c r="B48" s="5">
        <f>IF(Deckblatt!F$6='Translations Deckblatt'!$D$1,$D48,IF(Deckblatt!F$6='Translations Deckblatt'!$E$1,$E48,IF(Deckblatt!F$6='Translations Deckblatt'!$F$1,$F48,IF(Deckblatt!F$6='Translations Deckblatt'!$G$1,$G48,))))</f>
        <v>0</v>
      </c>
      <c r="C48" s="6"/>
      <c r="D48" s="8"/>
      <c r="E48" s="8"/>
      <c r="F48" s="8"/>
      <c r="G48" s="8"/>
      <c r="H48" s="8"/>
    </row>
    <row r="49" spans="1:8" x14ac:dyDescent="0.15">
      <c r="A49" s="6"/>
      <c r="B49" s="5">
        <f>IF(Deckblatt!F$6='Translations Deckblatt'!$D$1,$D49,IF(Deckblatt!F$6='Translations Deckblatt'!$E$1,$E49,IF(Deckblatt!F$6='Translations Deckblatt'!$F$1,$F49,IF(Deckblatt!F$6='Translations Deckblatt'!$G$1,$G49,))))</f>
        <v>0</v>
      </c>
      <c r="C49" s="6" t="s">
        <v>0</v>
      </c>
      <c r="D49" s="8"/>
      <c r="E49" s="8"/>
      <c r="F49" s="8"/>
      <c r="G49" s="8"/>
      <c r="H49" s="8"/>
    </row>
    <row r="50" spans="1:8" x14ac:dyDescent="0.15">
      <c r="A50" s="6"/>
      <c r="B50" s="5">
        <f>IF(Deckblatt!F$6='Translations Deckblatt'!$D$1,$D50,IF(Deckblatt!F$6='Translations Deckblatt'!$E$1,$E50,IF(Deckblatt!F$6='Translations Deckblatt'!$F$1,$F50,IF(Deckblatt!F$6='Translations Deckblatt'!$G$1,$G50,))))</f>
        <v>0</v>
      </c>
      <c r="C50" s="6" t="s">
        <v>0</v>
      </c>
      <c r="D50" s="8"/>
      <c r="E50" s="8"/>
      <c r="F50" s="8"/>
      <c r="G50" s="8"/>
      <c r="H50" s="8"/>
    </row>
    <row r="51" spans="1:8" x14ac:dyDescent="0.15">
      <c r="A51" s="6"/>
      <c r="B51" s="5">
        <f>IF(Deckblatt!F$6='Translations Deckblatt'!$D$1,$D51,IF(Deckblatt!F$6='Translations Deckblatt'!$E$1,$E51,IF(Deckblatt!F$6='Translations Deckblatt'!$F$1,$F51,IF(Deckblatt!F$6='Translations Deckblatt'!$G$1,$G51,))))</f>
        <v>0</v>
      </c>
      <c r="C51" s="6" t="s">
        <v>0</v>
      </c>
      <c r="D51" s="8"/>
      <c r="E51" s="8"/>
      <c r="F51" s="8"/>
      <c r="G51" s="8"/>
      <c r="H51" s="8"/>
    </row>
    <row r="52" spans="1:8" x14ac:dyDescent="0.15">
      <c r="A52" s="6"/>
      <c r="B52" s="5">
        <f>IF(Deckblatt!F$6='Translations Deckblatt'!$D$1,$D52,IF(Deckblatt!F$6='Translations Deckblatt'!$E$1,$E52,IF(Deckblatt!F$6='Translations Deckblatt'!$F$1,$F52,IF(Deckblatt!F$6='Translations Deckblatt'!$G$1,$G52,))))</f>
        <v>0</v>
      </c>
      <c r="C52" s="6" t="s">
        <v>0</v>
      </c>
      <c r="D52" s="8"/>
      <c r="E52" s="8"/>
      <c r="F52" s="8"/>
      <c r="G52" s="15"/>
      <c r="H52" s="8"/>
    </row>
    <row r="53" spans="1:8" x14ac:dyDescent="0.15">
      <c r="A53" s="6"/>
      <c r="B53" s="5">
        <f>IF(Deckblatt!F$6='Translations Deckblatt'!$D$1,$D53,IF(Deckblatt!F$6='Translations Deckblatt'!$E$1,$E53,IF(Deckblatt!F$6='Translations Deckblatt'!$F$1,$F53,IF(Deckblatt!F$6='Translations Deckblatt'!$G$1,$G53,))))</f>
        <v>0</v>
      </c>
      <c r="C53" s="6"/>
      <c r="D53" s="8"/>
      <c r="E53" s="8"/>
      <c r="F53" s="8"/>
      <c r="G53" s="8"/>
      <c r="H53" s="8"/>
    </row>
    <row r="54" spans="1:8" x14ac:dyDescent="0.15">
      <c r="A54" s="6"/>
      <c r="B54" s="5">
        <f>IF(Deckblatt!F$6='Translations Deckblatt'!$D$1,$D54,IF(Deckblatt!F$6='Translations Deckblatt'!$E$1,$E54,IF(Deckblatt!F$6='Translations Deckblatt'!$F$1,$F54,IF(Deckblatt!F$6='Translations Deckblatt'!$G$1,$G54,))))</f>
        <v>0</v>
      </c>
      <c r="C54" s="6" t="s">
        <v>0</v>
      </c>
      <c r="D54" s="8"/>
      <c r="E54" s="8"/>
      <c r="F54" s="8"/>
      <c r="G54" s="8"/>
      <c r="H54" s="8"/>
    </row>
    <row r="55" spans="1:8" x14ac:dyDescent="0.15">
      <c r="A55" s="6"/>
      <c r="B55" s="5">
        <f>IF(Deckblatt!F$6='Translations Deckblatt'!$D$1,$D55,IF(Deckblatt!F$6='Translations Deckblatt'!$E$1,$E55,IF(Deckblatt!F$6='Translations Deckblatt'!$F$1,$F55,IF(Deckblatt!F$6='Translations Deckblatt'!$G$1,$G55,))))</f>
        <v>0</v>
      </c>
      <c r="C55" s="6" t="s">
        <v>0</v>
      </c>
      <c r="D55" s="8"/>
      <c r="E55" s="8"/>
      <c r="F55" s="8"/>
      <c r="G55" s="8"/>
      <c r="H55" s="8"/>
    </row>
    <row r="56" spans="1:8" x14ac:dyDescent="0.15">
      <c r="A56" s="6"/>
      <c r="B56" s="5">
        <f>IF(Deckblatt!F$6='Translations Deckblatt'!$D$1,$D56,IF(Deckblatt!F$6='Translations Deckblatt'!$E$1,$E56,IF(Deckblatt!F$6='Translations Deckblatt'!$F$1,$F56,IF(Deckblatt!F$6='Translations Deckblatt'!$G$1,$G56,))))</f>
        <v>0</v>
      </c>
      <c r="C56" s="6" t="s">
        <v>0</v>
      </c>
      <c r="D56" s="8"/>
      <c r="E56" s="8"/>
      <c r="F56" s="8"/>
      <c r="G56" s="8"/>
      <c r="H56" s="8"/>
    </row>
    <row r="57" spans="1:8" x14ac:dyDescent="0.15">
      <c r="A57" s="6"/>
      <c r="B57" s="5">
        <f>IF(Deckblatt!F$6='Translations Deckblatt'!$D$1,$D57,IF(Deckblatt!F$6='Translations Deckblatt'!$E$1,$E57,IF(Deckblatt!F$6='Translations Deckblatt'!$F$1,$F57,IF(Deckblatt!F$6='Translations Deckblatt'!$G$1,$G57,))))</f>
        <v>0</v>
      </c>
      <c r="C57" s="6"/>
      <c r="D57" s="8"/>
      <c r="E57" s="8"/>
      <c r="F57" s="8"/>
      <c r="G57" s="8"/>
      <c r="H57" s="8"/>
    </row>
    <row r="58" spans="1:8" x14ac:dyDescent="0.15">
      <c r="A58" s="6"/>
      <c r="B58" s="5">
        <f>IF(Deckblatt!F$6='Translations Deckblatt'!$D$1,$D58,IF(Deckblatt!F$6='Translations Deckblatt'!$E$1,$E58,IF(Deckblatt!F$6='Translations Deckblatt'!$F$1,$F58,IF(Deckblatt!F$6='Translations Deckblatt'!$G$1,$G58,))))</f>
        <v>0</v>
      </c>
      <c r="C58" s="6" t="s">
        <v>0</v>
      </c>
      <c r="D58" s="8"/>
      <c r="E58" s="8"/>
      <c r="F58" s="8"/>
      <c r="G58" s="8"/>
      <c r="H58" s="8"/>
    </row>
    <row r="59" spans="1:8" x14ac:dyDescent="0.15">
      <c r="A59" s="6"/>
      <c r="B59" s="5">
        <f>IF(Deckblatt!F$6='Translations Deckblatt'!$D$1,$D59,IF(Deckblatt!F$6='Translations Deckblatt'!$E$1,$E59,IF(Deckblatt!F$6='Translations Deckblatt'!$F$1,$F59,IF(Deckblatt!F$6='Translations Deckblatt'!$G$1,$G59,))))</f>
        <v>0</v>
      </c>
      <c r="C59" s="6" t="s">
        <v>0</v>
      </c>
      <c r="D59" s="8"/>
      <c r="E59" s="8"/>
      <c r="F59" s="8"/>
      <c r="G59" s="15"/>
      <c r="H59" s="8"/>
    </row>
    <row r="60" spans="1:8" x14ac:dyDescent="0.15">
      <c r="A60" s="6"/>
      <c r="B60" s="5">
        <f>IF(Deckblatt!F$6='Translations Deckblatt'!$D$1,$D60,IF(Deckblatt!F$6='Translations Deckblatt'!$E$1,$E60,IF(Deckblatt!F$6='Translations Deckblatt'!$F$1,$F60,IF(Deckblatt!F$6='Translations Deckblatt'!$G$1,$G60,))))</f>
        <v>0</v>
      </c>
      <c r="C60" s="6" t="s">
        <v>0</v>
      </c>
      <c r="D60" s="8"/>
      <c r="E60" s="8"/>
      <c r="F60" s="8"/>
      <c r="G60" s="8"/>
      <c r="H60" s="8"/>
    </row>
    <row r="61" spans="1:8" x14ac:dyDescent="0.15">
      <c r="A61" s="6"/>
      <c r="B61" s="5">
        <f>IF(Deckblatt!F$6='Translations Deckblatt'!$D$1,$D61,IF(Deckblatt!F$6='Translations Deckblatt'!$E$1,$E61,IF(Deckblatt!F$6='Translations Deckblatt'!$F$1,$F61,IF(Deckblatt!F$6='Translations Deckblatt'!$G$1,$G61,))))</f>
        <v>0</v>
      </c>
      <c r="C61" s="6" t="s">
        <v>0</v>
      </c>
      <c r="D61" s="8"/>
      <c r="E61" s="8"/>
      <c r="F61" s="8"/>
      <c r="G61" s="8"/>
      <c r="H61" s="8"/>
    </row>
    <row r="62" spans="1:8" x14ac:dyDescent="0.15">
      <c r="A62" s="6"/>
      <c r="B62" s="5">
        <f>IF(Deckblatt!F$6='Translations Deckblatt'!$D$1,$D62,IF(Deckblatt!F$6='Translations Deckblatt'!$E$1,$E62,IF(Deckblatt!F$6='Translations Deckblatt'!$F$1,$F62,IF(Deckblatt!F$6='Translations Deckblatt'!$G$1,$G62,))))</f>
        <v>0</v>
      </c>
      <c r="C62" s="6"/>
      <c r="D62" s="8"/>
      <c r="E62" s="8"/>
      <c r="F62" s="8"/>
      <c r="G62" s="15"/>
      <c r="H62" s="8"/>
    </row>
    <row r="63" spans="1:8" x14ac:dyDescent="0.15">
      <c r="A63" s="6"/>
      <c r="B63" s="5">
        <f>IF(Deckblatt!F$6='Translations Deckblatt'!$D$1,$D63,IF(Deckblatt!F$6='Translations Deckblatt'!$E$1,$E63,IF(Deckblatt!F$6='Translations Deckblatt'!$F$1,$F63,IF(Deckblatt!F$6='Translations Deckblatt'!$G$1,$G63,))))</f>
        <v>0</v>
      </c>
      <c r="C63" s="6" t="s">
        <v>0</v>
      </c>
      <c r="D63" s="8"/>
      <c r="E63" s="8"/>
      <c r="F63" s="8"/>
      <c r="G63" s="8"/>
      <c r="H63" s="8"/>
    </row>
    <row r="64" spans="1:8" x14ac:dyDescent="0.15">
      <c r="A64" s="6"/>
      <c r="B64" s="5">
        <f>IF(Deckblatt!F$6='Translations Deckblatt'!$D$1,$D64,IF(Deckblatt!F$6='Translations Deckblatt'!$E$1,$E64,IF(Deckblatt!F$6='Translations Deckblatt'!$F$1,$F64,IF(Deckblatt!F$6='Translations Deckblatt'!$G$1,$G64,))))</f>
        <v>0</v>
      </c>
      <c r="C64" s="6" t="s">
        <v>0</v>
      </c>
      <c r="D64" s="7"/>
      <c r="E64" s="35"/>
      <c r="F64" s="8"/>
      <c r="G64" s="8"/>
      <c r="H64" s="8"/>
    </row>
    <row r="65" spans="1:8" x14ac:dyDescent="0.15">
      <c r="A65" s="6"/>
      <c r="B65" s="5">
        <f>IF(Deckblatt!F$6='Translations Deckblatt'!$D$1,$D65,IF(Deckblatt!F$6='Translations Deckblatt'!$E$1,$E65,IF(Deckblatt!F$6='Translations Deckblatt'!$F$1,$F65,IF(Deckblatt!F$6='Translations Deckblatt'!$G$1,$G65,))))</f>
        <v>0</v>
      </c>
      <c r="C65" s="6" t="s">
        <v>0</v>
      </c>
      <c r="D65" s="7"/>
      <c r="E65" s="8"/>
      <c r="F65" s="8"/>
      <c r="G65" s="8"/>
      <c r="H65" s="8"/>
    </row>
    <row r="66" spans="1:8" x14ac:dyDescent="0.15">
      <c r="A66" s="6"/>
      <c r="B66" s="5">
        <f>IF(Deckblatt!F$6='Translations Deckblatt'!$D$1,$D66,IF(Deckblatt!F$6='Translations Deckblatt'!$E$1,$E66,IF(Deckblatt!F$6='Translations Deckblatt'!$F$1,$F66,IF(Deckblatt!F$6='Translations Deckblatt'!$G$1,$G66,))))</f>
        <v>0</v>
      </c>
      <c r="C66" s="6" t="s">
        <v>0</v>
      </c>
      <c r="D66" s="7"/>
      <c r="E66" s="8"/>
      <c r="F66" s="8"/>
      <c r="G66" s="8"/>
      <c r="H66" s="8"/>
    </row>
    <row r="67" spans="1:8" x14ac:dyDescent="0.15">
      <c r="A67" s="6"/>
      <c r="B67" s="5">
        <f>IF(Deckblatt!F$6='Translations Deckblatt'!$D$1,$D67,IF(Deckblatt!F$6='Translations Deckblatt'!$E$1,$E67,IF(Deckblatt!F$6='Translations Deckblatt'!$F$1,$F67,IF(Deckblatt!F$6='Translations Deckblatt'!$G$1,$G67,))))</f>
        <v>0</v>
      </c>
      <c r="C67" s="6" t="s">
        <v>0</v>
      </c>
      <c r="D67" s="8"/>
      <c r="E67" s="8"/>
      <c r="F67" s="8"/>
      <c r="G67" s="8"/>
      <c r="H67" s="8"/>
    </row>
    <row r="68" spans="1:8" x14ac:dyDescent="0.15">
      <c r="A68" s="6"/>
      <c r="B68" s="5">
        <f>IF(Deckblatt!F$6='Translations Deckblatt'!$D$1,$D68,IF(Deckblatt!F$6='Translations Deckblatt'!$E$1,$E68,IF(Deckblatt!F$6='Translations Deckblatt'!$F$1,$F68,IF(Deckblatt!F$6='Translations Deckblatt'!$G$1,$G68,))))</f>
        <v>0</v>
      </c>
      <c r="C68" s="6"/>
      <c r="D68" s="8"/>
      <c r="E68" s="8"/>
      <c r="F68" s="8"/>
      <c r="G68" s="8"/>
      <c r="H68" s="8"/>
    </row>
    <row r="69" spans="1:8" x14ac:dyDescent="0.15">
      <c r="A69" s="6"/>
      <c r="B69" s="5">
        <f>IF(Deckblatt!F$6='Translations Deckblatt'!$D$1,$D69,IF(Deckblatt!F$6='Translations Deckblatt'!$E$1,$E69,IF(Deckblatt!F$6='Translations Deckblatt'!$F$1,$F69,IF(Deckblatt!F$6='Translations Deckblatt'!$G$1,$G69,))))</f>
        <v>0</v>
      </c>
      <c r="C69" s="6" t="s">
        <v>0</v>
      </c>
      <c r="D69" s="8"/>
      <c r="E69" s="8"/>
      <c r="F69" s="8"/>
      <c r="G69" s="15"/>
      <c r="H69" s="8"/>
    </row>
    <row r="70" spans="1:8" x14ac:dyDescent="0.15">
      <c r="A70" s="6"/>
      <c r="B70" s="5">
        <f>IF(Deckblatt!F$6='Translations Deckblatt'!$D$1,$D70,IF(Deckblatt!F$6='Translations Deckblatt'!$E$1,$E70,IF(Deckblatt!F$6='Translations Deckblatt'!$F$1,$F70,IF(Deckblatt!F$6='Translations Deckblatt'!$G$1,$G70,))))</f>
        <v>0</v>
      </c>
      <c r="C70" s="6" t="s">
        <v>0</v>
      </c>
      <c r="D70" s="8"/>
      <c r="E70" s="8"/>
      <c r="F70" s="8"/>
      <c r="G70" s="8"/>
      <c r="H70" s="8"/>
    </row>
    <row r="71" spans="1:8" x14ac:dyDescent="0.15">
      <c r="A71" s="6"/>
      <c r="B71" s="5">
        <f>IF(Deckblatt!F$6='Translations Deckblatt'!$D$1,$D71,IF(Deckblatt!F$6='Translations Deckblatt'!$E$1,$E71,IF(Deckblatt!F$6='Translations Deckblatt'!$F$1,$F71,IF(Deckblatt!F$6='Translations Deckblatt'!$G$1,$G71,))))</f>
        <v>0</v>
      </c>
      <c r="C71" s="6" t="s">
        <v>0</v>
      </c>
      <c r="D71" s="7"/>
      <c r="E71" s="8"/>
      <c r="F71" s="8"/>
      <c r="G71" s="8"/>
      <c r="H71" s="8"/>
    </row>
    <row r="72" spans="1:8" x14ac:dyDescent="0.15">
      <c r="A72" s="6"/>
      <c r="B72" s="5">
        <f>IF(Deckblatt!F$6='Translations Deckblatt'!$D$1,$D72,IF(Deckblatt!F$6='Translations Deckblatt'!$E$1,$E72,IF(Deckblatt!F$6='Translations Deckblatt'!$F$1,$F72,IF(Deckblatt!F$6='Translations Deckblatt'!$G$1,$G72,))))</f>
        <v>0</v>
      </c>
      <c r="C72" s="6" t="s">
        <v>0</v>
      </c>
      <c r="D72" s="7"/>
      <c r="E72" s="8"/>
      <c r="F72" s="8"/>
      <c r="G72" s="8"/>
      <c r="H72" s="8"/>
    </row>
    <row r="73" spans="1:8" x14ac:dyDescent="0.15">
      <c r="A73" s="6"/>
      <c r="B73" s="5">
        <f>IF(Deckblatt!F$6='Translations Deckblatt'!$D$1,$D73,IF(Deckblatt!F$6='Translations Deckblatt'!$E$1,$E73,IF(Deckblatt!F$6='Translations Deckblatt'!$F$1,$F73,IF(Deckblatt!F$6='Translations Deckblatt'!$G$1,$G73,))))</f>
        <v>0</v>
      </c>
      <c r="C73" s="6" t="s">
        <v>0</v>
      </c>
      <c r="D73" s="8"/>
      <c r="E73" s="8"/>
      <c r="F73" s="8"/>
      <c r="G73" s="8"/>
      <c r="H73" s="8"/>
    </row>
    <row r="74" spans="1:8" x14ac:dyDescent="0.15">
      <c r="A74" s="6"/>
      <c r="B74" s="5">
        <f>IF(Deckblatt!F$6='Translations Deckblatt'!$D$1,$D74,IF(Deckblatt!F$6='Translations Deckblatt'!$E$1,$E74,IF(Deckblatt!F$6='Translations Deckblatt'!$F$1,$F74,IF(Deckblatt!F$6='Translations Deckblatt'!$G$1,$G74,))))</f>
        <v>0</v>
      </c>
      <c r="C74" s="6" t="s">
        <v>0</v>
      </c>
      <c r="D74" s="8"/>
      <c r="E74" s="8"/>
      <c r="F74" s="8"/>
      <c r="G74" s="15"/>
      <c r="H74" s="8"/>
    </row>
    <row r="75" spans="1:8" x14ac:dyDescent="0.15">
      <c r="A75" s="6"/>
      <c r="B75" s="5">
        <f>IF(Deckblatt!F$6='Translations Deckblatt'!$D$1,$D75,IF(Deckblatt!F$6='Translations Deckblatt'!$E$1,$E75,IF(Deckblatt!F$6='Translations Deckblatt'!$F$1,$F75,IF(Deckblatt!F$6='Translations Deckblatt'!$G$1,$G75,))))</f>
        <v>0</v>
      </c>
      <c r="C75" s="6" t="s">
        <v>0</v>
      </c>
      <c r="D75" s="8"/>
      <c r="E75" s="8"/>
      <c r="F75" s="8"/>
      <c r="G75" s="8"/>
      <c r="H75" s="8"/>
    </row>
    <row r="76" spans="1:8" x14ac:dyDescent="0.15">
      <c r="A76" s="6"/>
      <c r="B76" s="5">
        <f>IF(Deckblatt!F$6='Translations Deckblatt'!$D$1,$D76,IF(Deckblatt!F$6='Translations Deckblatt'!$E$1,$E76,IF(Deckblatt!F$6='Translations Deckblatt'!$F$1,$F76,IF(Deckblatt!F$6='Translations Deckblatt'!$G$1,$G76,))))</f>
        <v>0</v>
      </c>
      <c r="C76" s="6" t="s">
        <v>0</v>
      </c>
      <c r="D76" s="7"/>
      <c r="E76" s="8"/>
      <c r="F76" s="8"/>
      <c r="G76" s="8"/>
      <c r="H76" s="8"/>
    </row>
    <row r="77" spans="1:8" x14ac:dyDescent="0.15">
      <c r="A77" s="6"/>
      <c r="B77" s="5">
        <f>IF(Deckblatt!F$6='Translations Deckblatt'!$D$1,$D77,IF(Deckblatt!F$6='Translations Deckblatt'!$E$1,$E77,IF(Deckblatt!F$6='Translations Deckblatt'!$F$1,$F77,IF(Deckblatt!F$6='Translations Deckblatt'!$G$1,$G77,))))</f>
        <v>0</v>
      </c>
      <c r="C77" s="6"/>
      <c r="D77" s="7"/>
      <c r="E77" s="8"/>
      <c r="F77" s="8"/>
      <c r="G77" s="15"/>
      <c r="H77" s="8"/>
    </row>
    <row r="78" spans="1:8" x14ac:dyDescent="0.15">
      <c r="A78" s="6"/>
      <c r="B78" s="5">
        <f>IF(Deckblatt!F$6='Translations Deckblatt'!$D$1,$D78,IF(Deckblatt!F$6='Translations Deckblatt'!$E$1,$E78,IF(Deckblatt!F$6='Translations Deckblatt'!$F$1,$F78,IF(Deckblatt!F$6='Translations Deckblatt'!$G$1,$G78,))))</f>
        <v>0</v>
      </c>
      <c r="C78" s="6" t="s">
        <v>0</v>
      </c>
      <c r="D78" s="7"/>
      <c r="E78" s="8"/>
      <c r="F78" s="10"/>
      <c r="G78" s="15"/>
      <c r="H78" s="8"/>
    </row>
    <row r="79" spans="1:8" x14ac:dyDescent="0.15">
      <c r="A79" s="6"/>
      <c r="B79" s="5">
        <f>IF(Deckblatt!F$6='Translations Deckblatt'!$D$1,$D79,IF(Deckblatt!F$6='Translations Deckblatt'!$E$1,$E79,IF(Deckblatt!F$6='Translations Deckblatt'!$F$1,$F79,IF(Deckblatt!F$6='Translations Deckblatt'!$G$1,$G79,))))</f>
        <v>0</v>
      </c>
      <c r="C79" s="6" t="s">
        <v>0</v>
      </c>
      <c r="D79" s="7"/>
      <c r="E79" s="8"/>
      <c r="F79" s="8"/>
      <c r="G79" s="8"/>
      <c r="H79" s="8"/>
    </row>
    <row r="80" spans="1:8" x14ac:dyDescent="0.15">
      <c r="A80" s="6"/>
      <c r="B80" s="5">
        <f>IF(Deckblatt!F$6='Translations Deckblatt'!$D$1,$D80,IF(Deckblatt!F$6='Translations Deckblatt'!$E$1,$E80,IF(Deckblatt!F$6='Translations Deckblatt'!$F$1,$F80,IF(Deckblatt!F$6='Translations Deckblatt'!$G$1,$G80,))))</f>
        <v>0</v>
      </c>
      <c r="C80" s="6"/>
      <c r="D80" s="7"/>
      <c r="E80" s="8"/>
      <c r="F80" s="8"/>
      <c r="G80" s="8"/>
      <c r="H80" s="8"/>
    </row>
    <row r="81" spans="1:8" x14ac:dyDescent="0.15">
      <c r="A81" s="6"/>
      <c r="B81" s="5">
        <f>IF(Deckblatt!F$6='Translations Deckblatt'!$D$1,$D81,IF(Deckblatt!F$6='Translations Deckblatt'!$E$1,$E81,IF(Deckblatt!F$6='Translations Deckblatt'!$F$1,$F81,IF(Deckblatt!F$6='Translations Deckblatt'!$G$1,$G81,))))</f>
        <v>0</v>
      </c>
      <c r="C81" s="6" t="s">
        <v>0</v>
      </c>
      <c r="D81" s="7"/>
      <c r="E81" s="8"/>
      <c r="F81" s="8"/>
      <c r="G81" s="8"/>
      <c r="H81" s="8"/>
    </row>
    <row r="82" spans="1:8" x14ac:dyDescent="0.15">
      <c r="A82" s="6"/>
      <c r="B82" s="5">
        <f>IF(Deckblatt!F$6='Translations Deckblatt'!$D$1,$D82,IF(Deckblatt!F$6='Translations Deckblatt'!$E$1,$E82,IF(Deckblatt!F$6='Translations Deckblatt'!$F$1,$F82,IF(Deckblatt!F$6='Translations Deckblatt'!$G$1,$G82,))))</f>
        <v>0</v>
      </c>
      <c r="C82" s="6" t="s">
        <v>0</v>
      </c>
      <c r="D82" s="10"/>
      <c r="E82" s="8"/>
      <c r="F82" s="8"/>
      <c r="G82" s="8"/>
      <c r="H82" s="8"/>
    </row>
    <row r="83" spans="1:8" x14ac:dyDescent="0.15">
      <c r="A83" s="6"/>
      <c r="B83" s="5">
        <f>IF(Deckblatt!F$6='Translations Deckblatt'!$D$1,$D83,IF(Deckblatt!F$6='Translations Deckblatt'!$E$1,$E83,IF(Deckblatt!F$6='Translations Deckblatt'!$F$1,$F83,IF(Deckblatt!F$6='Translations Deckblatt'!$G$1,$G83,))))</f>
        <v>0</v>
      </c>
      <c r="C83" s="6"/>
      <c r="D83" s="7"/>
      <c r="E83" s="8"/>
      <c r="F83" s="8"/>
      <c r="G83" s="8"/>
      <c r="H83" s="8"/>
    </row>
    <row r="84" spans="1:8" x14ac:dyDescent="0.15">
      <c r="A84" s="6"/>
      <c r="B84" s="5">
        <f>IF(Deckblatt!F$6='Translations Deckblatt'!$D$1,$D84,IF(Deckblatt!F$6='Translations Deckblatt'!$E$1,$E84,IF(Deckblatt!F$6='Translations Deckblatt'!$F$1,$F84,IF(Deckblatt!F$6='Translations Deckblatt'!$G$1,$G84,))))</f>
        <v>0</v>
      </c>
      <c r="C84" s="6"/>
      <c r="D84" s="7"/>
      <c r="E84" s="8"/>
      <c r="F84" s="8"/>
      <c r="G84" s="8"/>
      <c r="H84" s="8"/>
    </row>
    <row r="85" spans="1:8" x14ac:dyDescent="0.15">
      <c r="A85" s="6"/>
      <c r="B85" s="5">
        <f>IF(Deckblatt!F$6='Translations Deckblatt'!$D$1,$D85,IF(Deckblatt!F$6='Translations Deckblatt'!$E$1,$E85,IF(Deckblatt!F$6='Translations Deckblatt'!$F$1,$F85,IF(Deckblatt!F$6='Translations Deckblatt'!$G$1,$G85,))))</f>
        <v>0</v>
      </c>
      <c r="C85" s="6"/>
      <c r="D85" s="7"/>
      <c r="E85" s="8"/>
      <c r="F85" s="8"/>
      <c r="G85" s="8"/>
      <c r="H85" s="8"/>
    </row>
    <row r="86" spans="1:8" x14ac:dyDescent="0.15">
      <c r="A86" s="6"/>
      <c r="B86" s="5">
        <f>IF(Deckblatt!F$6='Translations Deckblatt'!$D$1,$D86,IF(Deckblatt!F$6='Translations Deckblatt'!$E$1,$E86,IF(Deckblatt!F$6='Translations Deckblatt'!$F$1,$F86,IF(Deckblatt!F$6='Translations Deckblatt'!$G$1,$G86,))))</f>
        <v>0</v>
      </c>
      <c r="C86" s="6"/>
      <c r="D86" s="7"/>
      <c r="E86" s="8"/>
      <c r="F86" s="8"/>
      <c r="G86" s="8"/>
      <c r="H86" s="8"/>
    </row>
    <row r="87" spans="1:8" x14ac:dyDescent="0.15">
      <c r="A87" s="6"/>
      <c r="B87" s="5">
        <f>IF(Deckblatt!F$6='Translations Deckblatt'!$D$1,$D87,IF(Deckblatt!F$6='Translations Deckblatt'!$E$1,$E87,IF(Deckblatt!F$6='Translations Deckblatt'!$F$1,$F87,IF(Deckblatt!F$6='Translations Deckblatt'!$G$1,$G87,))))</f>
        <v>0</v>
      </c>
      <c r="C87" s="6"/>
      <c r="D87" s="7"/>
      <c r="E87" s="8"/>
      <c r="F87" s="8"/>
      <c r="G87" s="8"/>
      <c r="H87" s="8"/>
    </row>
    <row r="88" spans="1:8" x14ac:dyDescent="0.15">
      <c r="A88" s="6"/>
      <c r="B88" s="5">
        <f>IF(Deckblatt!F$6='Translations Deckblatt'!$D$1,$D88,IF(Deckblatt!F$6='Translations Deckblatt'!$E$1,$E88,IF(Deckblatt!F$6='Translations Deckblatt'!$F$1,$F88,IF(Deckblatt!F$6='Translations Deckblatt'!$G$1,$G88,))))</f>
        <v>0</v>
      </c>
      <c r="C88" s="6"/>
      <c r="D88" s="8"/>
      <c r="E88" s="8"/>
      <c r="F88" s="8"/>
      <c r="G88" s="8"/>
      <c r="H88" s="8"/>
    </row>
    <row r="89" spans="1:8" x14ac:dyDescent="0.15">
      <c r="A89" s="6"/>
      <c r="B89" s="5">
        <f>IF(Deckblatt!F$6='Translations Deckblatt'!$D$1,$D89,IF(Deckblatt!F$6='Translations Deckblatt'!$E$1,$E89,IF(Deckblatt!F$6='Translations Deckblatt'!$F$1,$F89,IF(Deckblatt!F$6='Translations Deckblatt'!$G$1,$G89,))))</f>
        <v>0</v>
      </c>
      <c r="C89" s="6"/>
      <c r="D89" s="8"/>
      <c r="E89" s="8"/>
      <c r="F89" s="8"/>
      <c r="G89" s="8"/>
      <c r="H89" s="8"/>
    </row>
    <row r="90" spans="1:8" x14ac:dyDescent="0.15">
      <c r="A90" s="6"/>
      <c r="B90" s="5">
        <f>IF(Deckblatt!F$6='Translations Deckblatt'!$D$1,$D90,IF(Deckblatt!F$6='Translations Deckblatt'!$E$1,$E90,IF(Deckblatt!F$6='Translations Deckblatt'!$F$1,$F90,IF(Deckblatt!F$6='Translations Deckblatt'!$G$1,$G90,))))</f>
        <v>0</v>
      </c>
      <c r="C90" s="6"/>
      <c r="D90" s="7"/>
      <c r="E90" s="8"/>
      <c r="F90" s="8"/>
      <c r="G90" s="8"/>
      <c r="H90" s="8"/>
    </row>
    <row r="91" spans="1:8" x14ac:dyDescent="0.15">
      <c r="A91" s="6"/>
      <c r="B91" s="5">
        <f>IF(Deckblatt!F$6='Translations Deckblatt'!$D$1,$D91,IF(Deckblatt!F$6='Translations Deckblatt'!$E$1,$E91,IF(Deckblatt!F$6='Translations Deckblatt'!$F$1,$F91,IF(Deckblatt!F$6='Translations Deckblatt'!$G$1,$G91,))))</f>
        <v>0</v>
      </c>
      <c r="C91" s="6"/>
      <c r="D91" s="8"/>
      <c r="E91" s="8"/>
      <c r="F91" s="8"/>
      <c r="G91" s="8"/>
      <c r="H91" s="8"/>
    </row>
    <row r="92" spans="1:8" x14ac:dyDescent="0.15">
      <c r="A92" s="6"/>
      <c r="B92" s="5">
        <f>IF(Deckblatt!F$6='Translations Deckblatt'!$D$1,$D92,IF(Deckblatt!F$6='Translations Deckblatt'!$E$1,$E92,IF(Deckblatt!F$6='Translations Deckblatt'!$F$1,$F92,IF(Deckblatt!F$6='Translations Deckblatt'!$G$1,$G92,))))</f>
        <v>0</v>
      </c>
      <c r="C92" s="6"/>
      <c r="D92" s="8"/>
      <c r="E92" s="8"/>
      <c r="F92" s="8"/>
      <c r="G92" s="8"/>
      <c r="H92" s="8"/>
    </row>
    <row r="93" spans="1:8" x14ac:dyDescent="0.15">
      <c r="A93" s="6"/>
      <c r="B93" s="5">
        <f>IF(Deckblatt!F$6='Translations Deckblatt'!$D$1,$D93,IF(Deckblatt!F$6='Translations Deckblatt'!$E$1,$E93,IF(Deckblatt!F$6='Translations Deckblatt'!$F$1,$F93,IF(Deckblatt!F$6='Translations Deckblatt'!$G$1,$G93,))))</f>
        <v>0</v>
      </c>
      <c r="C93" s="6"/>
      <c r="D93" s="7"/>
      <c r="E93" s="8"/>
      <c r="F93" s="8"/>
      <c r="H93" s="8"/>
    </row>
    <row r="94" spans="1:8" x14ac:dyDescent="0.15">
      <c r="A94" s="6"/>
      <c r="B94" s="5">
        <f>IF(Deckblatt!F$6='Translations Deckblatt'!$D$1,$D94,IF(Deckblatt!F$6='Translations Deckblatt'!$E$1,$E94,IF(Deckblatt!F$6='Translations Deckblatt'!$F$1,$F94,IF(Deckblatt!F$6='Translations Deckblatt'!$G$1,$G94,))))</f>
        <v>0</v>
      </c>
      <c r="C94" s="6"/>
      <c r="D94" s="8"/>
      <c r="E94" s="8"/>
      <c r="F94" s="8"/>
      <c r="H94" s="8"/>
    </row>
    <row r="95" spans="1:8" x14ac:dyDescent="0.15">
      <c r="A95" s="6"/>
      <c r="B95" s="5">
        <f>IF(Deckblatt!F$6='Translations Deckblatt'!$D$1,$D95,IF(Deckblatt!F$6='Translations Deckblatt'!$E$1,$E95,IF(Deckblatt!F$6='Translations Deckblatt'!$F$1,$F95,IF(Deckblatt!F$6='Translations Deckblatt'!$G$1,$G95,))))</f>
        <v>0</v>
      </c>
      <c r="C95" s="6"/>
      <c r="D95" s="8"/>
      <c r="E95" s="8"/>
      <c r="F95" s="8"/>
      <c r="H95" s="8"/>
    </row>
    <row r="96" spans="1:8" x14ac:dyDescent="0.15">
      <c r="A96" s="6"/>
      <c r="B96" s="5">
        <f>IF(Deckblatt!F$6='Translations Deckblatt'!$D$1,$D96,IF(Deckblatt!F$6='Translations Deckblatt'!$E$1,$E96,IF(Deckblatt!F$6='Translations Deckblatt'!$F$1,$F96,IF(Deckblatt!F$6='Translations Deckblatt'!$G$1,$G96,))))</f>
        <v>0</v>
      </c>
      <c r="C96" s="6"/>
      <c r="D96" s="7"/>
      <c r="E96" s="8"/>
      <c r="F96" s="8"/>
      <c r="H96" s="8"/>
    </row>
    <row r="97" spans="1:8" x14ac:dyDescent="0.15">
      <c r="A97" s="6"/>
      <c r="B97" s="5">
        <f>IF(Deckblatt!F$6='Translations Deckblatt'!$D$1,$D97,IF(Deckblatt!F$6='Translations Deckblatt'!$E$1,$E97,IF(Deckblatt!F$6='Translations Deckblatt'!$F$1,$F97,IF(Deckblatt!F$6='Translations Deckblatt'!$G$1,$G97,))))</f>
        <v>0</v>
      </c>
      <c r="C97" s="6"/>
      <c r="D97" s="8"/>
      <c r="E97" s="8"/>
      <c r="F97" s="8"/>
      <c r="H97" s="8"/>
    </row>
    <row r="98" spans="1:8" x14ac:dyDescent="0.15">
      <c r="A98" s="6"/>
      <c r="B98" s="5">
        <f>IF(Deckblatt!F$6='Translations Deckblatt'!$D$1,$D98,IF(Deckblatt!F$6='Translations Deckblatt'!$E$1,$E98,IF(Deckblatt!F$6='Translations Deckblatt'!$F$1,$F98,IF(Deckblatt!F$6='Translations Deckblatt'!$G$1,$G98,))))</f>
        <v>0</v>
      </c>
      <c r="C98" s="6"/>
      <c r="D98" s="8"/>
      <c r="E98" s="8"/>
      <c r="F98" s="8"/>
      <c r="H98" s="8"/>
    </row>
    <row r="99" spans="1:8" x14ac:dyDescent="0.15">
      <c r="A99" s="6"/>
      <c r="B99" s="5">
        <f>IF(Deckblatt!F$6='Translations Deckblatt'!$D$1,$D99,IF(Deckblatt!F$6='Translations Deckblatt'!$E$1,$E99,IF(Deckblatt!F$6='Translations Deckblatt'!$F$1,$F99,IF(Deckblatt!F$6='Translations Deckblatt'!$G$1,$G99,))))</f>
        <v>0</v>
      </c>
      <c r="C99" s="6"/>
      <c r="D99" s="7"/>
      <c r="E99" s="8"/>
      <c r="F99" s="8"/>
      <c r="H99" s="8"/>
    </row>
    <row r="100" spans="1:8" x14ac:dyDescent="0.15">
      <c r="A100" s="6"/>
      <c r="B100" s="5">
        <f>IF(Deckblatt!F$6='Translations Deckblatt'!$D$1,$D100,IF(Deckblatt!F$6='Translations Deckblatt'!$E$1,$E100,IF(Deckblatt!F$6='Translations Deckblatt'!$F$1,$F100,IF(Deckblatt!F$6='Translations Deckblatt'!$G$1,$G100,))))</f>
        <v>0</v>
      </c>
      <c r="C100" s="6"/>
      <c r="D100" s="8"/>
      <c r="E100" s="8"/>
      <c r="F100" s="8"/>
      <c r="H100" s="8"/>
    </row>
    <row r="101" spans="1:8" x14ac:dyDescent="0.15">
      <c r="A101" s="6"/>
      <c r="B101" s="5">
        <f>IF(Deckblatt!F$6='Translations Deckblatt'!$D$1,$D101,IF(Deckblatt!F$6='Translations Deckblatt'!$E$1,$E101,IF(Deckblatt!F$6='Translations Deckblatt'!$F$1,$F101,IF(Deckblatt!F$6='Translations Deckblatt'!$G$1,$G101,))))</f>
        <v>0</v>
      </c>
      <c r="C101" s="6"/>
      <c r="D101" s="8"/>
      <c r="E101" s="8"/>
      <c r="F101" s="8"/>
      <c r="H101" s="8"/>
    </row>
    <row r="102" spans="1:8" x14ac:dyDescent="0.15">
      <c r="A102" s="6"/>
      <c r="B102" s="5">
        <f>IF(Deckblatt!F$6='Translations Deckblatt'!$D$1,$D102,IF(Deckblatt!F$6='Translations Deckblatt'!$E$1,$E102,IF(Deckblatt!F$6='Translations Deckblatt'!$F$1,$F102,IF(Deckblatt!F$6='Translations Deckblatt'!$G$1,$G102,))))</f>
        <v>0</v>
      </c>
      <c r="C102" s="6"/>
      <c r="D102" s="7"/>
      <c r="E102" s="8"/>
      <c r="F102" s="8"/>
      <c r="H102" s="8"/>
    </row>
    <row r="103" spans="1:8" x14ac:dyDescent="0.15">
      <c r="A103" s="6"/>
      <c r="B103" s="5">
        <f>IF(Deckblatt!F$6='Translations Deckblatt'!$D$1,$D103,IF(Deckblatt!F$6='Translations Deckblatt'!$E$1,$E103,IF(Deckblatt!F$6='Translations Deckblatt'!$F$1,$F103,IF(Deckblatt!F$6='Translations Deckblatt'!$G$1,$G103,))))</f>
        <v>0</v>
      </c>
      <c r="C103" s="6"/>
      <c r="D103" s="8"/>
      <c r="E103" s="8"/>
      <c r="F103" s="8"/>
      <c r="H103" s="8"/>
    </row>
    <row r="104" spans="1:8" x14ac:dyDescent="0.15">
      <c r="A104" s="6"/>
      <c r="B104" s="5">
        <f>IF(Deckblatt!F$6='Translations Deckblatt'!$D$1,$D104,IF(Deckblatt!F$6='Translations Deckblatt'!$E$1,$E104,IF(Deckblatt!F$6='Translations Deckblatt'!$F$1,$F104,IF(Deckblatt!F$6='Translations Deckblatt'!$G$1,$G104,))))</f>
        <v>0</v>
      </c>
      <c r="C104" s="6" t="s">
        <v>0</v>
      </c>
      <c r="D104" s="8"/>
      <c r="E104" s="8"/>
      <c r="F104" s="8"/>
      <c r="H104" s="8"/>
    </row>
    <row r="105" spans="1:8" x14ac:dyDescent="0.15">
      <c r="A105" s="6"/>
      <c r="B105" s="5">
        <f>IF(Deckblatt!F$6='Translations Deckblatt'!$D$1,$D105,IF(Deckblatt!F$6='Translations Deckblatt'!$E$1,$E105,IF(Deckblatt!F$6='Translations Deckblatt'!$F$1,$F105,IF(Deckblatt!F$6='Translations Deckblatt'!$G$1,$G105,))))</f>
        <v>0</v>
      </c>
      <c r="C105" s="6" t="s">
        <v>0</v>
      </c>
      <c r="D105" s="8"/>
      <c r="E105" s="8"/>
      <c r="F105" s="8"/>
      <c r="H105" s="8"/>
    </row>
    <row r="106" spans="1:8" x14ac:dyDescent="0.15">
      <c r="A106" s="6"/>
      <c r="B106" s="5">
        <f>IF(Deckblatt!F$6='Translations Deckblatt'!$D$1,$D106,IF(Deckblatt!F$6='Translations Deckblatt'!$E$1,$E106,IF(Deckblatt!F$6='Translations Deckblatt'!$F$1,$F106,IF(Deckblatt!F$6='Translations Deckblatt'!$G$1,$G106,))))</f>
        <v>0</v>
      </c>
      <c r="C106" s="6" t="s">
        <v>0</v>
      </c>
      <c r="D106" s="7"/>
      <c r="E106" s="8"/>
      <c r="F106" s="8"/>
      <c r="H106" s="8"/>
    </row>
    <row r="107" spans="1:8" x14ac:dyDescent="0.15">
      <c r="A107" s="6"/>
      <c r="B107" s="5">
        <f>IF(Deckblatt!F$6='Translations Deckblatt'!$D$1,$D107,IF(Deckblatt!F$6='Translations Deckblatt'!$E$1,$E107,IF(Deckblatt!F$6='Translations Deckblatt'!$F$1,$F107,IF(Deckblatt!F$6='Translations Deckblatt'!$G$1,$G107,))))</f>
        <v>0</v>
      </c>
      <c r="C107" s="6"/>
      <c r="D107" s="7"/>
      <c r="E107" s="8"/>
      <c r="F107" s="8"/>
      <c r="H107" s="8"/>
    </row>
    <row r="108" spans="1:8" x14ac:dyDescent="0.15">
      <c r="A108" s="6"/>
      <c r="B108" s="5">
        <f>IF(Deckblatt!F$6='Translations Deckblatt'!$D$1,$D108,IF(Deckblatt!F$6='Translations Deckblatt'!$E$1,$E108,IF(Deckblatt!F$6='Translations Deckblatt'!$F$1,$F108,IF(Deckblatt!F$6='Translations Deckblatt'!$G$1,$G108,))))</f>
        <v>0</v>
      </c>
      <c r="C108" s="6"/>
      <c r="D108" s="7"/>
      <c r="E108" s="8"/>
      <c r="F108" s="8"/>
    </row>
    <row r="109" spans="1:8" x14ac:dyDescent="0.15">
      <c r="A109" s="6"/>
      <c r="B109" s="5">
        <f>IF(Deckblatt!F$6='Translations Deckblatt'!$D$1,$D109,IF(Deckblatt!F$6='Translations Deckblatt'!$E$1,$E109,IF(Deckblatt!F$6='Translations Deckblatt'!$F$1,$F109,IF(Deckblatt!F$6='Translations Deckblatt'!$G$1,$G109,))))</f>
        <v>0</v>
      </c>
      <c r="C109" s="6"/>
      <c r="D109" s="7"/>
      <c r="E109" s="8"/>
      <c r="F109" s="8"/>
    </row>
    <row r="110" spans="1:8" x14ac:dyDescent="0.15">
      <c r="A110" s="6"/>
      <c r="B110" s="5">
        <f>IF(Deckblatt!F$6='Translations Deckblatt'!$D$1,$D110,IF(Deckblatt!F$6='Translations Deckblatt'!$E$1,$E110,IF(Deckblatt!F$6='Translations Deckblatt'!$F$1,$F110,IF(Deckblatt!F$6='Translations Deckblatt'!$G$1,$G110,))))</f>
        <v>0</v>
      </c>
      <c r="C110" s="6"/>
      <c r="D110" s="7"/>
      <c r="E110" s="8"/>
      <c r="F110" s="8"/>
    </row>
    <row r="111" spans="1:8" x14ac:dyDescent="0.15">
      <c r="A111" s="6"/>
      <c r="B111" s="5">
        <f>IF(Deckblatt!F$6='Translations Deckblatt'!$D$1,$D111,IF(Deckblatt!F$6='Translations Deckblatt'!$E$1,$E111,IF(Deckblatt!F$6='Translations Deckblatt'!$F$1,$F111,IF(Deckblatt!F$6='Translations Deckblatt'!$G$1,$G111,))))</f>
        <v>0</v>
      </c>
      <c r="C111" s="6"/>
      <c r="D111" s="8"/>
      <c r="E111" s="8"/>
      <c r="F111" s="8"/>
    </row>
    <row r="112" spans="1:8" x14ac:dyDescent="0.15">
      <c r="A112" s="6"/>
      <c r="B112" s="5">
        <f>IF(Deckblatt!F$6='Translations Deckblatt'!$D$1,$D112,IF(Deckblatt!F$6='Translations Deckblatt'!$E$1,$E112,IF(Deckblatt!F$6='Translations Deckblatt'!$F$1,$F112,IF(Deckblatt!F$6='Translations Deckblatt'!$G$1,$G112,))))</f>
        <v>0</v>
      </c>
      <c r="C112" s="6"/>
      <c r="D112" s="8"/>
      <c r="E112" s="8"/>
      <c r="F112" s="8"/>
    </row>
    <row r="113" spans="1:6" x14ac:dyDescent="0.15">
      <c r="A113" s="6"/>
      <c r="B113" s="5">
        <f>IF(Deckblatt!F$6='Translations Deckblatt'!$D$1,$D113,IF(Deckblatt!F$6='Translations Deckblatt'!$E$1,$E113,IF(Deckblatt!F$6='Translations Deckblatt'!$F$1,$F113,IF(Deckblatt!F$6='Translations Deckblatt'!$G$1,$G113,))))</f>
        <v>0</v>
      </c>
      <c r="C113" s="6"/>
      <c r="D113" s="8"/>
      <c r="E113" s="8"/>
      <c r="F113" s="8"/>
    </row>
    <row r="114" spans="1:6" x14ac:dyDescent="0.15">
      <c r="A114" s="6"/>
      <c r="B114" s="5">
        <f>IF(Deckblatt!F$6='Translations Deckblatt'!$D$1,$D114,IF(Deckblatt!F$6='Translations Deckblatt'!$E$1,$E114,IF(Deckblatt!F$6='Translations Deckblatt'!$F$1,$F114,IF(Deckblatt!F$6='Translations Deckblatt'!$G$1,$G114,))))</f>
        <v>0</v>
      </c>
      <c r="C114" s="6"/>
      <c r="D114" s="8"/>
      <c r="E114" s="8"/>
      <c r="F114" s="8"/>
    </row>
    <row r="115" spans="1:6" x14ac:dyDescent="0.15">
      <c r="A115" s="6"/>
      <c r="B115" s="5">
        <f>IF(Deckblatt!F$6='Translations Deckblatt'!$D$1,$D115,IF(Deckblatt!F$6='Translations Deckblatt'!$E$1,$E115,IF(Deckblatt!F$6='Translations Deckblatt'!$F$1,$F115,IF(Deckblatt!F$6='Translations Deckblatt'!$G$1,$G115,))))</f>
        <v>0</v>
      </c>
      <c r="C115" s="6" t="s">
        <v>0</v>
      </c>
      <c r="D115" s="8"/>
      <c r="E115" s="8"/>
      <c r="F115" s="8"/>
    </row>
    <row r="116" spans="1:6" x14ac:dyDescent="0.15">
      <c r="A116" s="6"/>
      <c r="B116" s="5">
        <f>IF(Deckblatt!F$6='Translations Deckblatt'!$D$1,$D116,IF(Deckblatt!F$6='Translations Deckblatt'!$E$1,$E116,IF(Deckblatt!F$6='Translations Deckblatt'!$F$1,$F116,IF(Deckblatt!F$6='Translations Deckblatt'!$G$1,$G116,))))</f>
        <v>0</v>
      </c>
      <c r="C116" s="6"/>
      <c r="D116" s="8"/>
      <c r="E116" s="8"/>
      <c r="F116" s="8"/>
    </row>
    <row r="117" spans="1:6" x14ac:dyDescent="0.15">
      <c r="A117" s="6"/>
      <c r="B117" s="5">
        <f>IF(Deckblatt!F$6='Translations Deckblatt'!$D$1,$D117,IF(Deckblatt!F$6='Translations Deckblatt'!$E$1,$E117,IF(Deckblatt!F$6='Translations Deckblatt'!$F$1,$F117,IF(Deckblatt!F$6='Translations Deckblatt'!$G$1,$G117,))))</f>
        <v>0</v>
      </c>
      <c r="C117" s="6"/>
      <c r="D117" s="7"/>
      <c r="E117" s="8"/>
      <c r="F117" s="8"/>
    </row>
    <row r="118" spans="1:6" x14ac:dyDescent="0.15">
      <c r="A118" s="6"/>
      <c r="B118" s="5">
        <f>IF(Deckblatt!F$6='Translations Deckblatt'!$D$1,$D118,IF(Deckblatt!F$6='Translations Deckblatt'!$E$1,$E118,IF(Deckblatt!F$6='Translations Deckblatt'!$F$1,$F118,IF(Deckblatt!F$6='Translations Deckblatt'!$G$1,$G118,))))</f>
        <v>0</v>
      </c>
      <c r="C118" s="6"/>
      <c r="D118" s="7"/>
      <c r="E118" s="7"/>
      <c r="F118" s="8"/>
    </row>
    <row r="119" spans="1:6" x14ac:dyDescent="0.15">
      <c r="A119" s="6"/>
      <c r="B119" s="5">
        <f>IF(Deckblatt!F$6='Translations Deckblatt'!$D$1,$D119,IF(Deckblatt!F$6='Translations Deckblatt'!$E$1,$E119,IF(Deckblatt!F$6='Translations Deckblatt'!$F$1,$F119,IF(Deckblatt!F$6='Translations Deckblatt'!$G$1,$G119,))))</f>
        <v>0</v>
      </c>
      <c r="C119" s="6" t="s">
        <v>0</v>
      </c>
      <c r="D119" s="8"/>
      <c r="E119" s="8"/>
      <c r="F119" s="8"/>
    </row>
    <row r="120" spans="1:6" x14ac:dyDescent="0.15">
      <c r="A120" s="6"/>
      <c r="B120" s="5">
        <f>IF(Deckblatt!F$6='Translations Deckblatt'!$D$1,$D120,IF(Deckblatt!F$6='Translations Deckblatt'!$E$1,$E120,IF(Deckblatt!F$6='Translations Deckblatt'!$F$1,$F120,IF(Deckblatt!F$6='Translations Deckblatt'!$G$1,$G120,))))</f>
        <v>0</v>
      </c>
      <c r="C120" s="6" t="s">
        <v>0</v>
      </c>
      <c r="D120" s="8"/>
      <c r="E120" s="8"/>
      <c r="F120" s="8"/>
    </row>
    <row r="121" spans="1:6" x14ac:dyDescent="0.15">
      <c r="A121" s="6"/>
      <c r="B121" s="5">
        <f>IF(Deckblatt!F$6='Translations Deckblatt'!$D$1,$D121,IF(Deckblatt!F$6='Translations Deckblatt'!$E$1,$E121,IF(Deckblatt!F$6='Translations Deckblatt'!$F$1,$F121,IF(Deckblatt!F$6='Translations Deckblatt'!$G$1,$G121,))))</f>
        <v>0</v>
      </c>
      <c r="C121" s="6" t="s">
        <v>0</v>
      </c>
      <c r="D121" s="7"/>
      <c r="E121" s="8"/>
      <c r="F121" s="8"/>
    </row>
    <row r="122" spans="1:6" x14ac:dyDescent="0.15">
      <c r="A122" s="6"/>
      <c r="B122" s="5">
        <f>IF(Deckblatt!F$6='Translations Deckblatt'!$D$1,$D122,IF(Deckblatt!F$6='Translations Deckblatt'!$E$1,$E122,IF(Deckblatt!F$6='Translations Deckblatt'!$F$1,$F122,IF(Deckblatt!F$6='Translations Deckblatt'!$G$1,$G122,))))</f>
        <v>0</v>
      </c>
      <c r="C122" s="6" t="s">
        <v>0</v>
      </c>
      <c r="D122" s="7"/>
      <c r="E122" s="8"/>
      <c r="F122" s="8"/>
    </row>
    <row r="123" spans="1:6" x14ac:dyDescent="0.15">
      <c r="A123" s="6"/>
      <c r="B123" s="5">
        <f>IF(Deckblatt!F$6='Translations Deckblatt'!$D$1,$D123,IF(Deckblatt!F$6='Translations Deckblatt'!$E$1,$E123,IF(Deckblatt!F$6='Translations Deckblatt'!$F$1,$F123,IF(Deckblatt!F$6='Translations Deckblatt'!$G$1,$G123,))))</f>
        <v>0</v>
      </c>
      <c r="C123" s="6" t="s">
        <v>0</v>
      </c>
      <c r="D123" s="8"/>
      <c r="E123" s="8"/>
      <c r="F123" s="8"/>
    </row>
    <row r="124" spans="1:6" x14ac:dyDescent="0.15">
      <c r="A124" s="6"/>
      <c r="B124" s="5">
        <f>IF(Deckblatt!F$6='Translations Deckblatt'!$D$1,$D124,IF(Deckblatt!F$6='Translations Deckblatt'!$E$1,$E124,IF(Deckblatt!F$6='Translations Deckblatt'!$F$1,$F124,IF(Deckblatt!F$6='Translations Deckblatt'!$G$1,$G124,))))</f>
        <v>0</v>
      </c>
      <c r="C124" s="6" t="s">
        <v>0</v>
      </c>
      <c r="D124" s="8"/>
      <c r="E124" s="8"/>
      <c r="F124" s="8"/>
    </row>
    <row r="125" spans="1:6" x14ac:dyDescent="0.15">
      <c r="A125" s="6"/>
      <c r="B125" s="5">
        <f>IF(Deckblatt!F$6='Translations Deckblatt'!$D$1,$D125,IF(Deckblatt!F$6='Translations Deckblatt'!$E$1,$E125,IF(Deckblatt!F$6='Translations Deckblatt'!$F$1,$F125,IF(Deckblatt!F$6='Translations Deckblatt'!$G$1,$G125,))))</f>
        <v>0</v>
      </c>
      <c r="C125" s="6" t="s">
        <v>0</v>
      </c>
      <c r="D125" s="8"/>
      <c r="E125" s="8"/>
      <c r="F125" s="8"/>
    </row>
    <row r="126" spans="1:6" x14ac:dyDescent="0.15">
      <c r="A126" s="6"/>
      <c r="B126" s="5">
        <f>IF(Deckblatt!F$6='Translations Deckblatt'!$D$1,$D126,IF(Deckblatt!F$6='Translations Deckblatt'!$E$1,$E126,IF(Deckblatt!F$6='Translations Deckblatt'!$F$1,$F126,IF(Deckblatt!F$6='Translations Deckblatt'!$G$1,$G126,))))</f>
        <v>0</v>
      </c>
      <c r="C126" s="6" t="s">
        <v>0</v>
      </c>
      <c r="D126" s="7"/>
      <c r="E126" s="8"/>
      <c r="F126" s="8"/>
    </row>
    <row r="127" spans="1:6" x14ac:dyDescent="0.15">
      <c r="A127" s="6"/>
      <c r="B127" s="5">
        <f>IF(Deckblatt!F$6='Translations Deckblatt'!$D$1,$D127,IF(Deckblatt!F$6='Translations Deckblatt'!$E$1,$E127,IF(Deckblatt!F$6='Translations Deckblatt'!$F$1,$F127,IF(Deckblatt!F$6='Translations Deckblatt'!$G$1,$G127,))))</f>
        <v>0</v>
      </c>
      <c r="C127" s="6" t="s">
        <v>0</v>
      </c>
      <c r="D127" s="8"/>
      <c r="E127" s="8"/>
      <c r="F127" s="8"/>
    </row>
    <row r="128" spans="1:6" x14ac:dyDescent="0.15">
      <c r="A128" s="6"/>
      <c r="B128" s="5">
        <f>IF(Deckblatt!F$6='Translations Deckblatt'!$D$1,$D128,IF(Deckblatt!F$6='Translations Deckblatt'!$E$1,$E128,IF(Deckblatt!F$6='Translations Deckblatt'!$F$1,$F128,IF(Deckblatt!F$6='Translations Deckblatt'!$G$1,$G128,))))</f>
        <v>0</v>
      </c>
      <c r="C128" s="6"/>
      <c r="D128" s="8"/>
      <c r="E128" s="8"/>
      <c r="F128" s="8"/>
    </row>
    <row r="129" spans="1:6" x14ac:dyDescent="0.15">
      <c r="A129" s="6"/>
      <c r="B129" s="5">
        <f>IF(Deckblatt!F$6='Translations Deckblatt'!$D$1,$D129,IF(Deckblatt!F$6='Translations Deckblatt'!$E$1,$E129,IF(Deckblatt!F$6='Translations Deckblatt'!$F$1,$F129,IF(Deckblatt!F$6='Translations Deckblatt'!$G$1,$G129,))))</f>
        <v>0</v>
      </c>
      <c r="C129" s="6"/>
      <c r="D129" s="8"/>
      <c r="E129" s="8"/>
      <c r="F129" s="8"/>
    </row>
    <row r="130" spans="1:6" x14ac:dyDescent="0.15">
      <c r="A130" s="6"/>
      <c r="B130" s="5">
        <f>IF(Deckblatt!F$6='Translations Deckblatt'!$D$1,$D130,IF(Deckblatt!F$6='Translations Deckblatt'!$E$1,$E130,IF(Deckblatt!F$6='Translations Deckblatt'!$F$1,$F130,IF(Deckblatt!F$6='Translations Deckblatt'!$G$1,$G130,))))</f>
        <v>0</v>
      </c>
      <c r="C130" s="6"/>
      <c r="D130" s="8"/>
      <c r="E130" s="8"/>
      <c r="F130" s="8"/>
    </row>
    <row r="131" spans="1:6" x14ac:dyDescent="0.15">
      <c r="A131" s="6"/>
      <c r="B131" s="5">
        <f>IF(Deckblatt!F$6='Translations Deckblatt'!$D$1,$D131,IF(Deckblatt!F$6='Translations Deckblatt'!$E$1,$E131,IF(Deckblatt!F$6='Translations Deckblatt'!$F$1,$F131,IF(Deckblatt!F$6='Translations Deckblatt'!$G$1,$G131,))))</f>
        <v>0</v>
      </c>
      <c r="C131" s="6"/>
      <c r="D131" s="7"/>
      <c r="E131" s="8"/>
      <c r="F131" s="8"/>
    </row>
    <row r="132" spans="1:6" x14ac:dyDescent="0.15">
      <c r="A132" s="6"/>
      <c r="B132" s="5">
        <f>IF(Deckblatt!F$6='Translations Deckblatt'!$D$1,$D132,IF(Deckblatt!F$6='Translations Deckblatt'!$E$1,$E132,IF(Deckblatt!F$6='Translations Deckblatt'!$F$1,$F132,IF(Deckblatt!F$6='Translations Deckblatt'!$G$1,$G132,))))</f>
        <v>0</v>
      </c>
      <c r="C132" s="6" t="s">
        <v>0</v>
      </c>
      <c r="D132" s="8"/>
      <c r="E132" s="8"/>
      <c r="F132" s="8"/>
    </row>
    <row r="133" spans="1:6" x14ac:dyDescent="0.15">
      <c r="A133" s="6"/>
      <c r="B133" s="5">
        <f>IF(Deckblatt!F$6='Translations Deckblatt'!$D$1,$D133,IF(Deckblatt!F$6='Translations Deckblatt'!$E$1,$E133,IF(Deckblatt!F$6='Translations Deckblatt'!$F$1,$F133,IF(Deckblatt!F$6='Translations Deckblatt'!$G$1,$G133,))))</f>
        <v>0</v>
      </c>
      <c r="C133" s="6" t="s">
        <v>0</v>
      </c>
      <c r="D133" s="8"/>
      <c r="E133" s="8"/>
      <c r="F133" s="8"/>
    </row>
    <row r="134" spans="1:6" x14ac:dyDescent="0.15">
      <c r="A134" s="6"/>
      <c r="B134" s="5">
        <f>IF(Deckblatt!F$6='Translations Deckblatt'!$D$1,$D134,IF(Deckblatt!F$6='Translations Deckblatt'!$E$1,$E134,IF(Deckblatt!F$6='Translations Deckblatt'!$F$1,$F134,IF(Deckblatt!F$6='Translations Deckblatt'!$G$1,$G134,))))</f>
        <v>0</v>
      </c>
      <c r="C134" s="6" t="s">
        <v>0</v>
      </c>
      <c r="D134" s="7"/>
      <c r="E134" s="8"/>
      <c r="F134" s="8"/>
    </row>
    <row r="135" spans="1:6" x14ac:dyDescent="0.15">
      <c r="A135" s="6"/>
      <c r="B135" s="5">
        <f>IF(Deckblatt!F$6='Translations Deckblatt'!$D$1,$D135,IF(Deckblatt!F$6='Translations Deckblatt'!$E$1,$E135,IF(Deckblatt!F$6='Translations Deckblatt'!$F$1,$F135,IF(Deckblatt!F$6='Translations Deckblatt'!$G$1,$G135,))))</f>
        <v>0</v>
      </c>
      <c r="C135" s="6" t="s">
        <v>0</v>
      </c>
      <c r="D135" s="7"/>
      <c r="E135" s="8"/>
      <c r="F135" s="8"/>
    </row>
    <row r="136" spans="1:6" x14ac:dyDescent="0.15">
      <c r="A136" s="6"/>
      <c r="B136" s="5">
        <f>IF(Deckblatt!F$6='Translations Deckblatt'!$D$1,$D136,IF(Deckblatt!F$6='Translations Deckblatt'!$E$1,$E136,IF(Deckblatt!F$6='Translations Deckblatt'!$F$1,$F136,IF(Deckblatt!F$6='Translations Deckblatt'!$G$1,$G136,))))</f>
        <v>0</v>
      </c>
      <c r="C136" s="6" t="s">
        <v>0</v>
      </c>
      <c r="D136" s="8"/>
      <c r="E136" s="8"/>
      <c r="F136" s="8"/>
    </row>
    <row r="137" spans="1:6" x14ac:dyDescent="0.15">
      <c r="A137" s="6"/>
      <c r="B137" s="5">
        <f>IF(Deckblatt!F$6='Translations Deckblatt'!$D$1,$D137,IF(Deckblatt!F$6='Translations Deckblatt'!$E$1,$E137,IF(Deckblatt!F$6='Translations Deckblatt'!$F$1,$F137,IF(Deckblatt!F$6='Translations Deckblatt'!$G$1,$G137,))))</f>
        <v>0</v>
      </c>
      <c r="C137" s="6" t="s">
        <v>0</v>
      </c>
      <c r="D137" s="8"/>
      <c r="E137" s="8"/>
      <c r="F137" s="8"/>
    </row>
    <row r="138" spans="1:6" x14ac:dyDescent="0.15">
      <c r="A138" s="6"/>
      <c r="B138" s="5">
        <f>IF(Deckblatt!F$6='Translations Deckblatt'!$D$1,$D138,IF(Deckblatt!F$6='Translations Deckblatt'!$E$1,$E138,IF(Deckblatt!F$6='Translations Deckblatt'!$F$1,$F138,IF(Deckblatt!F$6='Translations Deckblatt'!$G$1,$G138,))))</f>
        <v>0</v>
      </c>
      <c r="C138" s="6" t="s">
        <v>0</v>
      </c>
      <c r="D138" s="7"/>
      <c r="E138" s="8"/>
      <c r="F138" s="8"/>
    </row>
    <row r="139" spans="1:6" x14ac:dyDescent="0.15">
      <c r="A139" s="6"/>
      <c r="B139" s="5">
        <f>IF(Deckblatt!F$6='Translations Deckblatt'!$D$1,$D139,IF(Deckblatt!F$6='Translations Deckblatt'!$E$1,$E139,IF(Deckblatt!F$6='Translations Deckblatt'!$F$1,$F139,IF(Deckblatt!F$6='Translations Deckblatt'!$G$1,$G139,))))</f>
        <v>0</v>
      </c>
      <c r="C139" s="6" t="s">
        <v>0</v>
      </c>
      <c r="D139" s="8"/>
      <c r="E139" s="8"/>
      <c r="F139" s="8"/>
    </row>
    <row r="140" spans="1:6" x14ac:dyDescent="0.15">
      <c r="A140" s="6"/>
      <c r="B140" s="5">
        <f>IF(Deckblatt!F$6='Translations Deckblatt'!$D$1,$D140,IF(Deckblatt!F$6='Translations Deckblatt'!$E$1,$E140,IF(Deckblatt!F$6='Translations Deckblatt'!$F$1,$F140,IF(Deckblatt!F$6='Translations Deckblatt'!$G$1,$G140,))))</f>
        <v>0</v>
      </c>
      <c r="C140" s="6" t="s">
        <v>0</v>
      </c>
      <c r="D140" s="8"/>
      <c r="E140" s="8"/>
      <c r="F140" s="8"/>
    </row>
    <row r="141" spans="1:6" x14ac:dyDescent="0.15">
      <c r="A141" s="6"/>
      <c r="B141" s="5">
        <f>IF(Deckblatt!F$6='Translations Deckblatt'!$D$1,$D141,IF(Deckblatt!F$6='Translations Deckblatt'!$E$1,$E141,IF(Deckblatt!F$6='Translations Deckblatt'!$F$1,$F141,IF(Deckblatt!F$6='Translations Deckblatt'!$G$1,$G141,))))</f>
        <v>0</v>
      </c>
      <c r="C141" s="6" t="s">
        <v>0</v>
      </c>
      <c r="D141" s="7"/>
      <c r="E141" s="8"/>
      <c r="F141" s="8"/>
    </row>
    <row r="142" spans="1:6" x14ac:dyDescent="0.15">
      <c r="A142" s="6"/>
      <c r="B142" s="5">
        <f>IF(Deckblatt!F$6='Translations Deckblatt'!$D$1,$D142,IF(Deckblatt!F$6='Translations Deckblatt'!$E$1,$E142,IF(Deckblatt!F$6='Translations Deckblatt'!$F$1,$F142,IF(Deckblatt!F$6='Translations Deckblatt'!$G$1,$G142,))))</f>
        <v>0</v>
      </c>
      <c r="C142" s="6"/>
      <c r="D142" s="8"/>
      <c r="E142" s="8"/>
      <c r="F142" s="8"/>
    </row>
    <row r="143" spans="1:6" x14ac:dyDescent="0.15">
      <c r="A143" s="6"/>
      <c r="B143" s="5">
        <f>IF(Deckblatt!F$6='Translations Deckblatt'!$D$1,$D143,IF(Deckblatt!F$6='Translations Deckblatt'!$E$1,$E143,IF(Deckblatt!F$6='Translations Deckblatt'!$F$1,$F143,IF(Deckblatt!F$6='Translations Deckblatt'!$G$1,$G143,))))</f>
        <v>0</v>
      </c>
      <c r="C143" s="6"/>
      <c r="D143" s="8"/>
      <c r="E143" s="8"/>
      <c r="F143" s="8"/>
    </row>
    <row r="144" spans="1:6" x14ac:dyDescent="0.15">
      <c r="A144" s="6"/>
      <c r="B144" s="5">
        <f>IF(Deckblatt!F$6='Translations Deckblatt'!$D$1,$D144,IF(Deckblatt!F$6='Translations Deckblatt'!$E$1,$E144,IF(Deckblatt!F$6='Translations Deckblatt'!$F$1,$F144,IF(Deckblatt!F$6='Translations Deckblatt'!$G$1,$G144,))))</f>
        <v>0</v>
      </c>
      <c r="C144" s="6"/>
      <c r="D144" s="8"/>
      <c r="E144" s="8"/>
      <c r="F144" s="8"/>
    </row>
    <row r="145" spans="1:6" x14ac:dyDescent="0.15">
      <c r="A145" s="6"/>
      <c r="B145" s="5">
        <f>IF(Deckblatt!F$6='Translations Deckblatt'!$D$1,$D145,IF(Deckblatt!F$6='Translations Deckblatt'!$E$1,$E145,IF(Deckblatt!F$6='Translations Deckblatt'!$F$1,$F145,IF(Deckblatt!F$6='Translations Deckblatt'!$G$1,$G145,))))</f>
        <v>0</v>
      </c>
      <c r="C145" s="6"/>
      <c r="D145" s="8"/>
      <c r="E145" s="8"/>
      <c r="F145" s="8"/>
    </row>
    <row r="146" spans="1:6" x14ac:dyDescent="0.15">
      <c r="A146" s="6"/>
      <c r="B146" s="5">
        <f>IF(Deckblatt!F$6='Translations Deckblatt'!$D$1,$D146,IF(Deckblatt!F$6='Translations Deckblatt'!$E$1,$E146,IF(Deckblatt!F$6='Translations Deckblatt'!$F$1,$F146,IF(Deckblatt!F$6='Translations Deckblatt'!$G$1,$G146,))))</f>
        <v>0</v>
      </c>
      <c r="C146" s="6"/>
      <c r="D146" s="8"/>
      <c r="E146" s="8"/>
      <c r="F146" s="8"/>
    </row>
    <row r="147" spans="1:6" x14ac:dyDescent="0.15">
      <c r="A147" s="6"/>
      <c r="B147" s="5">
        <f>IF(Deckblatt!F$6='Translations Deckblatt'!$D$1,$D147,IF(Deckblatt!F$6='Translations Deckblatt'!$E$1,$E147,IF(Deckblatt!F$6='Translations Deckblatt'!$F$1,$F147,IF(Deckblatt!F$6='Translations Deckblatt'!$G$1,$G147,))))</f>
        <v>0</v>
      </c>
      <c r="C147" s="6"/>
      <c r="D147" s="8"/>
      <c r="E147" s="8"/>
      <c r="F147" s="8"/>
    </row>
    <row r="148" spans="1:6" x14ac:dyDescent="0.15">
      <c r="A148" s="6"/>
      <c r="B148" s="5">
        <f>IF(Deckblatt!F$6='Translations Deckblatt'!$D$1,$D148,IF(Deckblatt!F$6='Translations Deckblatt'!$E$1,$E148,IF(Deckblatt!F$6='Translations Deckblatt'!$F$1,$F148,IF(Deckblatt!F$6='Translations Deckblatt'!$G$1,$G148,))))</f>
        <v>0</v>
      </c>
      <c r="C148" s="6"/>
      <c r="D148" s="8"/>
      <c r="E148" s="8"/>
      <c r="F148" s="8"/>
    </row>
    <row r="149" spans="1:6" x14ac:dyDescent="0.15">
      <c r="A149" s="6"/>
      <c r="B149" s="5">
        <f>IF(Deckblatt!F$6='Translations Deckblatt'!$D$1,$D149,IF(Deckblatt!F$6='Translations Deckblatt'!$E$1,$E149,IF(Deckblatt!F$6='Translations Deckblatt'!$F$1,$F149,IF(Deckblatt!F$6='Translations Deckblatt'!$G$1,$G149,))))</f>
        <v>0</v>
      </c>
      <c r="C149" s="6" t="s">
        <v>0</v>
      </c>
      <c r="D149" s="8"/>
      <c r="E149" s="8"/>
      <c r="F149" s="8"/>
    </row>
    <row r="150" spans="1:6" x14ac:dyDescent="0.15">
      <c r="A150" s="6"/>
      <c r="B150" s="5">
        <f>IF(Deckblatt!F$6='Translations Deckblatt'!$D$1,$D150,IF(Deckblatt!F$6='Translations Deckblatt'!$E$1,$E150,IF(Deckblatt!F$6='Translations Deckblatt'!$F$1,$F150,IF(Deckblatt!F$6='Translations Deckblatt'!$G$1,$G150,))))</f>
        <v>0</v>
      </c>
      <c r="C150" s="6" t="s">
        <v>0</v>
      </c>
      <c r="D150" s="8"/>
      <c r="E150" s="8"/>
      <c r="F150" s="8"/>
    </row>
    <row r="151" spans="1:6" x14ac:dyDescent="0.15">
      <c r="A151" s="6"/>
      <c r="B151" s="5">
        <f>IF(Deckblatt!F$6='Translations Deckblatt'!$D$1,$D151,IF(Deckblatt!F$6='Translations Deckblatt'!$E$1,$E151,IF(Deckblatt!F$6='Translations Deckblatt'!$F$1,$F151,IF(Deckblatt!F$6='Translations Deckblatt'!$G$1,$G151,))))</f>
        <v>0</v>
      </c>
      <c r="C151" s="6" t="s">
        <v>0</v>
      </c>
      <c r="D151" s="7"/>
      <c r="E151" s="8"/>
      <c r="F151" s="8"/>
    </row>
    <row r="152" spans="1:6" x14ac:dyDescent="0.15">
      <c r="A152" s="6"/>
      <c r="B152" s="5">
        <f>IF(Deckblatt!F$6='Translations Deckblatt'!$D$1,$D152,IF(Deckblatt!F$6='Translations Deckblatt'!$E$1,$E152,IF(Deckblatt!F$6='Translations Deckblatt'!$F$1,$F152,IF(Deckblatt!F$6='Translations Deckblatt'!$G$1,$G152,))))</f>
        <v>0</v>
      </c>
      <c r="C152" s="6"/>
      <c r="D152" s="8"/>
      <c r="E152" s="8"/>
      <c r="F152" s="8"/>
    </row>
    <row r="153" spans="1:6" x14ac:dyDescent="0.15">
      <c r="A153" s="6"/>
      <c r="B153" s="5">
        <f>IF(Deckblatt!F$6='Translations Deckblatt'!$D$1,$D153,IF(Deckblatt!F$6='Translations Deckblatt'!$E$1,$E153,IF(Deckblatt!F$6='Translations Deckblatt'!$F$1,$F153,IF(Deckblatt!F$6='Translations Deckblatt'!$G$1,$G153,))))</f>
        <v>0</v>
      </c>
      <c r="C153" s="6"/>
      <c r="D153" s="8"/>
      <c r="E153" s="8"/>
      <c r="F153" s="7"/>
    </row>
    <row r="154" spans="1:6" x14ac:dyDescent="0.15">
      <c r="A154" s="6"/>
      <c r="B154" s="5">
        <f>IF(Deckblatt!F$6='Translations Deckblatt'!$D$1,$D154,IF(Deckblatt!F$6='Translations Deckblatt'!$E$1,$E154,IF(Deckblatt!F$6='Translations Deckblatt'!$F$1,$F154,IF(Deckblatt!F$6='Translations Deckblatt'!$G$1,$G154,))))</f>
        <v>0</v>
      </c>
      <c r="C154" s="6"/>
      <c r="D154" s="8"/>
      <c r="E154" s="8"/>
      <c r="F154" s="8"/>
    </row>
    <row r="155" spans="1:6" x14ac:dyDescent="0.15">
      <c r="A155" s="6"/>
      <c r="B155" s="5">
        <f>IF(Deckblatt!F$6='Translations Deckblatt'!$D$1,$D155,IF(Deckblatt!F$6='Translations Deckblatt'!$E$1,$E155,IF(Deckblatt!F$6='Translations Deckblatt'!$F$1,$F155,IF(Deckblatt!F$6='Translations Deckblatt'!$G$1,$G155,))))</f>
        <v>0</v>
      </c>
      <c r="C155" s="6"/>
      <c r="D155" s="8"/>
      <c r="E155" s="8"/>
      <c r="F155" s="8"/>
    </row>
    <row r="156" spans="1:6" x14ac:dyDescent="0.15">
      <c r="A156" s="6"/>
      <c r="B156" s="5">
        <f>IF(Deckblatt!F$6='Translations Deckblatt'!$D$1,$D156,IF(Deckblatt!F$6='Translations Deckblatt'!$E$1,$E156,IF(Deckblatt!F$6='Translations Deckblatt'!$F$1,$F156,IF(Deckblatt!F$6='Translations Deckblatt'!$G$1,$G156,))))</f>
        <v>0</v>
      </c>
      <c r="C156" s="6"/>
      <c r="D156" s="8"/>
      <c r="E156" s="8"/>
      <c r="F156" s="8"/>
    </row>
    <row r="157" spans="1:6" x14ac:dyDescent="0.15">
      <c r="A157" s="6"/>
      <c r="B157" s="5">
        <f>IF(Deckblatt!F$6='Translations Deckblatt'!$D$1,$D157,IF(Deckblatt!F$6='Translations Deckblatt'!$E$1,$E157,IF(Deckblatt!F$6='Translations Deckblatt'!$F$1,$F157,IF(Deckblatt!F$6='Translations Deckblatt'!$G$1,$G157,))))</f>
        <v>0</v>
      </c>
      <c r="C157" s="6"/>
      <c r="D157" s="7"/>
      <c r="E157" s="7"/>
      <c r="F157" s="8"/>
    </row>
    <row r="158" spans="1:6" x14ac:dyDescent="0.15">
      <c r="A158" s="6"/>
      <c r="B158" s="5">
        <f>IF(Deckblatt!F$6='Translations Deckblatt'!$D$1,$D158,IF(Deckblatt!F$6='Translations Deckblatt'!$E$1,$E158,IF(Deckblatt!F$6='Translations Deckblatt'!$F$1,$F158,IF(Deckblatt!F$6='Translations Deckblatt'!$G$1,$G158,))))</f>
        <v>0</v>
      </c>
      <c r="C158" s="6"/>
      <c r="D158" s="8"/>
      <c r="E158" s="8"/>
      <c r="F158" s="8"/>
    </row>
    <row r="159" spans="1:6" x14ac:dyDescent="0.15">
      <c r="A159" s="6"/>
      <c r="B159" s="5">
        <f>IF(Deckblatt!F$6='Translations Deckblatt'!$D$1,$D159,IF(Deckblatt!F$6='Translations Deckblatt'!$E$1,$E159,IF(Deckblatt!F$6='Translations Deckblatt'!$F$1,$F159,IF(Deckblatt!F$6='Translations Deckblatt'!$G$1,$G159,))))</f>
        <v>0</v>
      </c>
      <c r="C159" s="6"/>
      <c r="D159" s="8"/>
      <c r="E159" s="8"/>
      <c r="F159" s="8"/>
    </row>
    <row r="160" spans="1:6" x14ac:dyDescent="0.15">
      <c r="A160" s="6"/>
      <c r="B160" s="5">
        <f>IF(Deckblatt!F$6='Translations Deckblatt'!$D$1,$D160,IF(Deckblatt!F$6='Translations Deckblatt'!$E$1,$E160,IF(Deckblatt!F$6='Translations Deckblatt'!$F$1,$F160,IF(Deckblatt!F$6='Translations Deckblatt'!$G$1,$G160,))))</f>
        <v>0</v>
      </c>
      <c r="C160" s="6"/>
      <c r="D160" s="8"/>
      <c r="E160" s="8"/>
      <c r="F160" s="8"/>
    </row>
    <row r="161" spans="1:6" x14ac:dyDescent="0.15">
      <c r="A161" s="6"/>
      <c r="B161" s="5">
        <f>IF(Deckblatt!F$6='Translations Deckblatt'!$D$1,$D161,IF(Deckblatt!F$6='Translations Deckblatt'!$E$1,$E161,IF(Deckblatt!F$6='Translations Deckblatt'!$F$1,$F161,IF(Deckblatt!F$6='Translations Deckblatt'!$G$1,$G161,))))</f>
        <v>0</v>
      </c>
      <c r="C161" s="6"/>
      <c r="D161" s="8"/>
      <c r="E161" s="8"/>
      <c r="F161" s="8"/>
    </row>
    <row r="162" spans="1:6" x14ac:dyDescent="0.15">
      <c r="A162" s="6"/>
      <c r="B162" s="5">
        <f>IF(Deckblatt!F$6='Translations Deckblatt'!$D$1,$D162,IF(Deckblatt!F$6='Translations Deckblatt'!$E$1,$E162,IF(Deckblatt!F$6='Translations Deckblatt'!$F$1,$F162,IF(Deckblatt!F$6='Translations Deckblatt'!$G$1,$G162,))))</f>
        <v>0</v>
      </c>
      <c r="C162" s="6"/>
      <c r="D162" s="8"/>
      <c r="E162" s="8"/>
      <c r="F162" s="8"/>
    </row>
    <row r="163" spans="1:6" x14ac:dyDescent="0.15">
      <c r="A163" s="6"/>
      <c r="B163" s="5">
        <f>IF(Deckblatt!F$6='Translations Deckblatt'!$D$1,$D163,IF(Deckblatt!F$6='Translations Deckblatt'!$E$1,$E163,IF(Deckblatt!F$6='Translations Deckblatt'!$F$1,$F163,IF(Deckblatt!F$6='Translations Deckblatt'!$G$1,$G163,))))</f>
        <v>0</v>
      </c>
      <c r="C163" s="6"/>
      <c r="D163" s="8"/>
      <c r="E163" s="8"/>
      <c r="F163" s="8"/>
    </row>
    <row r="164" spans="1:6" x14ac:dyDescent="0.15">
      <c r="A164" s="6"/>
      <c r="B164" s="5">
        <f>IF(Deckblatt!F$6='Translations Deckblatt'!$D$1,$D164,IF(Deckblatt!F$6='Translations Deckblatt'!$E$1,$E164,IF(Deckblatt!F$6='Translations Deckblatt'!$F$1,$F164,IF(Deckblatt!F$6='Translations Deckblatt'!$G$1,$G164,))))</f>
        <v>0</v>
      </c>
      <c r="C164" s="6"/>
      <c r="D164" s="8"/>
      <c r="E164" s="8"/>
      <c r="F164" s="8"/>
    </row>
    <row r="165" spans="1:6" x14ac:dyDescent="0.15">
      <c r="A165" s="6"/>
      <c r="B165" s="5">
        <f>IF(Deckblatt!F$6='Translations Deckblatt'!$D$1,$D165,IF(Deckblatt!F$6='Translations Deckblatt'!$E$1,$E165,IF(Deckblatt!F$6='Translations Deckblatt'!$F$1,$F165,IF(Deckblatt!F$6='Translations Deckblatt'!$G$1,$G165,))))</f>
        <v>0</v>
      </c>
      <c r="C165" s="6"/>
      <c r="D165" s="8"/>
      <c r="E165" s="8"/>
      <c r="F165" s="8"/>
    </row>
    <row r="166" spans="1:6" x14ac:dyDescent="0.15">
      <c r="A166" s="6"/>
      <c r="B166" s="5">
        <f>IF(Deckblatt!F$6='Translations Deckblatt'!$D$1,$D166,IF(Deckblatt!F$6='Translations Deckblatt'!$E$1,$E166,IF(Deckblatt!F$6='Translations Deckblatt'!$F$1,$F166,IF(Deckblatt!F$6='Translations Deckblatt'!$G$1,$G166,))))</f>
        <v>0</v>
      </c>
      <c r="C166" s="6"/>
      <c r="D166" s="8"/>
      <c r="E166" s="8"/>
      <c r="F166" s="8"/>
    </row>
    <row r="167" spans="1:6" x14ac:dyDescent="0.15">
      <c r="A167" s="6"/>
      <c r="B167" s="5">
        <f>IF(Deckblatt!F$6='Translations Deckblatt'!$D$1,$D167,IF(Deckblatt!F$6='Translations Deckblatt'!$E$1,$E167,IF(Deckblatt!F$6='Translations Deckblatt'!$F$1,$F167,IF(Deckblatt!F$6='Translations Deckblatt'!$G$1,$G167,))))</f>
        <v>0</v>
      </c>
      <c r="C167" s="6" t="s">
        <v>0</v>
      </c>
      <c r="D167" s="8"/>
      <c r="E167" s="8"/>
      <c r="F167" s="8"/>
    </row>
    <row r="168" spans="1:6" x14ac:dyDescent="0.15">
      <c r="A168" s="6"/>
      <c r="B168" s="5">
        <f>IF(Deckblatt!F$6='Translations Deckblatt'!$D$1,$D168,IF(Deckblatt!F$6='Translations Deckblatt'!$E$1,$E168,IF(Deckblatt!F$6='Translations Deckblatt'!$F$1,$F168,IF(Deckblatt!F$6='Translations Deckblatt'!$G$1,$G168,))))</f>
        <v>0</v>
      </c>
      <c r="C168" s="6" t="s">
        <v>0</v>
      </c>
      <c r="D168" s="8"/>
      <c r="E168" s="8"/>
      <c r="F168" s="8"/>
    </row>
    <row r="169" spans="1:6" x14ac:dyDescent="0.15">
      <c r="A169" s="6"/>
      <c r="B169" s="5">
        <f>IF(Deckblatt!F$6='Translations Deckblatt'!$D$1,$D169,IF(Deckblatt!F$6='Translations Deckblatt'!$E$1,$E169,IF(Deckblatt!F$6='Translations Deckblatt'!$F$1,$F169,IF(Deckblatt!F$6='Translations Deckblatt'!$G$1,$G169,))))</f>
        <v>0</v>
      </c>
      <c r="C169" s="6" t="s">
        <v>0</v>
      </c>
      <c r="D169" s="7"/>
      <c r="E169" s="8"/>
      <c r="F169" s="8"/>
    </row>
    <row r="170" spans="1:6" x14ac:dyDescent="0.15">
      <c r="A170" s="6"/>
      <c r="B170" s="5">
        <f>IF(Deckblatt!F$6='Translations Deckblatt'!$D$1,$D170,IF(Deckblatt!F$6='Translations Deckblatt'!$E$1,$E170,IF(Deckblatt!F$6='Translations Deckblatt'!$F$1,$F170,IF(Deckblatt!F$6='Translations Deckblatt'!$G$1,$G170,))))</f>
        <v>0</v>
      </c>
      <c r="C170" s="6" t="s">
        <v>0</v>
      </c>
      <c r="D170" s="7"/>
      <c r="E170" s="8"/>
      <c r="F170" s="8"/>
    </row>
    <row r="171" spans="1:6" x14ac:dyDescent="0.15">
      <c r="A171" s="6"/>
      <c r="B171" s="5">
        <f>IF(Deckblatt!F$6='Translations Deckblatt'!$D$1,$D171,IF(Deckblatt!F$6='Translations Deckblatt'!$E$1,$E171,IF(Deckblatt!F$6='Translations Deckblatt'!$F$1,$F171,IF(Deckblatt!F$6='Translations Deckblatt'!$G$1,$G171,))))</f>
        <v>0</v>
      </c>
      <c r="C171" s="6"/>
      <c r="D171" s="7"/>
      <c r="E171" s="8"/>
      <c r="F171" s="8"/>
    </row>
    <row r="172" spans="1:6" x14ac:dyDescent="0.15">
      <c r="A172" s="6"/>
      <c r="B172" s="5">
        <f>IF(Deckblatt!F$6='Translations Deckblatt'!$D$1,$D172,IF(Deckblatt!F$6='Translations Deckblatt'!$E$1,$E172,IF(Deckblatt!F$6='Translations Deckblatt'!$F$1,$F172,IF(Deckblatt!F$6='Translations Deckblatt'!$G$1,$G172,))))</f>
        <v>0</v>
      </c>
      <c r="C172" s="6" t="s">
        <v>0</v>
      </c>
      <c r="D172" s="7"/>
      <c r="E172" s="8"/>
      <c r="F172" s="8"/>
    </row>
    <row r="173" spans="1:6" x14ac:dyDescent="0.15">
      <c r="A173" s="6"/>
      <c r="B173" s="5">
        <f>IF(Deckblatt!F$6='Translations Deckblatt'!$D$1,$D173,IF(Deckblatt!F$6='Translations Deckblatt'!$E$1,$E173,IF(Deckblatt!F$6='Translations Deckblatt'!$F$1,$F173,IF(Deckblatt!F$6='Translations Deckblatt'!$G$1,$G173,))))</f>
        <v>0</v>
      </c>
      <c r="C173" s="6"/>
      <c r="D173" s="7"/>
      <c r="E173" s="8"/>
      <c r="F173" s="8"/>
    </row>
    <row r="174" spans="1:6" x14ac:dyDescent="0.15">
      <c r="A174" s="6"/>
      <c r="B174" s="5">
        <f>IF(Deckblatt!F$6='Translations Deckblatt'!$D$1,$D174,IF(Deckblatt!F$6='Translations Deckblatt'!$E$1,$E174,IF(Deckblatt!F$6='Translations Deckblatt'!$F$1,$F174,IF(Deckblatt!F$6='Translations Deckblatt'!$G$1,$G174,))))</f>
        <v>0</v>
      </c>
      <c r="C174" s="6" t="s">
        <v>0</v>
      </c>
      <c r="D174" s="7"/>
      <c r="E174" s="8"/>
      <c r="F174" s="8"/>
    </row>
    <row r="175" spans="1:6" x14ac:dyDescent="0.15">
      <c r="A175" s="6"/>
      <c r="B175" s="5">
        <f>IF(Deckblatt!F$6='Translations Deckblatt'!$D$1,$D175,IF(Deckblatt!F$6='Translations Deckblatt'!$E$1,$E175,IF(Deckblatt!F$6='Translations Deckblatt'!$F$1,$F175,IF(Deckblatt!F$6='Translations Deckblatt'!$G$1,$G175,))))</f>
        <v>0</v>
      </c>
      <c r="C175" s="6" t="s">
        <v>0</v>
      </c>
      <c r="D175" s="7"/>
      <c r="E175" s="8"/>
      <c r="F175" s="8"/>
    </row>
    <row r="176" spans="1:6" x14ac:dyDescent="0.15">
      <c r="A176" s="6"/>
      <c r="B176" s="5">
        <f>IF(Deckblatt!F$6='Translations Deckblatt'!$D$1,$D176,IF(Deckblatt!F$6='Translations Deckblatt'!$E$1,$E176,IF(Deckblatt!F$6='Translations Deckblatt'!$F$1,$F176,IF(Deckblatt!F$6='Translations Deckblatt'!$G$1,$G176,))))</f>
        <v>0</v>
      </c>
      <c r="C176" s="6"/>
      <c r="D176" s="7"/>
      <c r="E176" s="8"/>
      <c r="F176" s="8"/>
    </row>
    <row r="177" spans="1:6" x14ac:dyDescent="0.15">
      <c r="A177" s="6"/>
      <c r="B177" s="5">
        <f>IF(Deckblatt!F$6='Translations Deckblatt'!$D$1,$D177,IF(Deckblatt!F$6='Translations Deckblatt'!$E$1,$E177,IF(Deckblatt!F$6='Translations Deckblatt'!$F$1,$F177,IF(Deckblatt!F$6='Translations Deckblatt'!$G$1,$G177,))))</f>
        <v>0</v>
      </c>
      <c r="C177" s="6"/>
      <c r="D177" s="7"/>
      <c r="E177" s="8"/>
      <c r="F177" s="8"/>
    </row>
    <row r="178" spans="1:6" x14ac:dyDescent="0.15">
      <c r="A178" s="6"/>
      <c r="B178" s="5">
        <f>IF(Deckblatt!F$6='Translations Deckblatt'!$D$1,$D178,IF(Deckblatt!F$6='Translations Deckblatt'!$E$1,$E178,IF(Deckblatt!F$6='Translations Deckblatt'!$F$1,$F178,IF(Deckblatt!F$6='Translations Deckblatt'!$G$1,$G178,))))</f>
        <v>0</v>
      </c>
      <c r="C178" s="6"/>
      <c r="D178" s="7"/>
      <c r="E178" s="8"/>
      <c r="F178" s="8"/>
    </row>
    <row r="179" spans="1:6" x14ac:dyDescent="0.15">
      <c r="A179" s="6"/>
      <c r="B179" s="5">
        <f>IF(Deckblatt!F$6='Translations Deckblatt'!$D$1,$D179,IF(Deckblatt!F$6='Translations Deckblatt'!$E$1,$E179,IF(Deckblatt!F$6='Translations Deckblatt'!$F$1,$F179,IF(Deckblatt!F$6='Translations Deckblatt'!$G$1,$G179,))))</f>
        <v>0</v>
      </c>
      <c r="C179" s="6"/>
      <c r="D179" s="7"/>
      <c r="E179" s="8"/>
      <c r="F179" s="8"/>
    </row>
    <row r="180" spans="1:6" x14ac:dyDescent="0.15">
      <c r="A180" s="6"/>
      <c r="B180" s="5">
        <f>IF(Deckblatt!F$6='Translations Deckblatt'!$D$1,$D180,IF(Deckblatt!F$6='Translations Deckblatt'!$E$1,$E180,IF(Deckblatt!F$6='Translations Deckblatt'!$F$1,$F180,IF(Deckblatt!F$6='Translations Deckblatt'!$G$1,$G180,))))</f>
        <v>0</v>
      </c>
      <c r="C180" s="6"/>
      <c r="D180" s="7"/>
      <c r="E180" s="8"/>
      <c r="F180" s="8"/>
    </row>
    <row r="181" spans="1:6" x14ac:dyDescent="0.15">
      <c r="A181" s="6"/>
      <c r="B181" s="5">
        <f>IF(Deckblatt!F$6='Translations Deckblatt'!$D$1,$D181,IF(Deckblatt!F$6='Translations Deckblatt'!$E$1,$E181,IF(Deckblatt!F$6='Translations Deckblatt'!$F$1,$F181,IF(Deckblatt!F$6='Translations Deckblatt'!$G$1,$G181,))))</f>
        <v>0</v>
      </c>
      <c r="C181" s="6"/>
      <c r="D181" s="7"/>
      <c r="E181" s="8"/>
      <c r="F181" s="8"/>
    </row>
    <row r="182" spans="1:6" x14ac:dyDescent="0.15">
      <c r="A182" s="6"/>
      <c r="B182" s="5">
        <f>IF(Deckblatt!F$6='Translations Deckblatt'!$D$1,$D182,IF(Deckblatt!F$6='Translations Deckblatt'!$E$1,$E182,IF(Deckblatt!F$6='Translations Deckblatt'!$F$1,$F182,IF(Deckblatt!F$6='Translations Deckblatt'!$G$1,$G182,))))</f>
        <v>0</v>
      </c>
      <c r="C182" s="6"/>
      <c r="D182" s="7"/>
      <c r="E182" s="8"/>
      <c r="F182" s="8"/>
    </row>
    <row r="183" spans="1:6" x14ac:dyDescent="0.15">
      <c r="A183" s="6"/>
      <c r="B183" s="5">
        <f>IF(Deckblatt!F$6='Translations Deckblatt'!$D$1,$D183,IF(Deckblatt!F$6='Translations Deckblatt'!$E$1,$E183,IF(Deckblatt!F$6='Translations Deckblatt'!$F$1,$F183,IF(Deckblatt!F$6='Translations Deckblatt'!$G$1,$G183,))))</f>
        <v>0</v>
      </c>
      <c r="C183" s="6"/>
      <c r="D183" s="7"/>
      <c r="E183" s="8"/>
      <c r="F183" s="8"/>
    </row>
    <row r="184" spans="1:6" x14ac:dyDescent="0.15">
      <c r="A184" s="6"/>
      <c r="B184" s="5">
        <f>IF(Deckblatt!F$6='Translations Deckblatt'!$D$1,$D184,IF(Deckblatt!F$6='Translations Deckblatt'!$E$1,$E184,IF(Deckblatt!F$6='Translations Deckblatt'!$F$1,$F184,IF(Deckblatt!F$6='Translations Deckblatt'!$G$1,$G184,))))</f>
        <v>0</v>
      </c>
      <c r="C184" s="6"/>
      <c r="D184" s="7"/>
      <c r="E184" s="8"/>
      <c r="F184" s="8"/>
    </row>
    <row r="185" spans="1:6" x14ac:dyDescent="0.15">
      <c r="A185" s="6"/>
      <c r="B185" s="5">
        <f>IF(Deckblatt!F$6='Translations Deckblatt'!$D$1,$D185,IF(Deckblatt!F$6='Translations Deckblatt'!$E$1,$E185,IF(Deckblatt!F$6='Translations Deckblatt'!$F$1,$F185,IF(Deckblatt!F$6='Translations Deckblatt'!$G$1,$G185,))))</f>
        <v>0</v>
      </c>
      <c r="C185" s="6"/>
      <c r="D185" s="7"/>
      <c r="E185" s="8"/>
      <c r="F185" s="8"/>
    </row>
    <row r="186" spans="1:6" x14ac:dyDescent="0.15">
      <c r="A186" s="6"/>
      <c r="B186" s="5">
        <f>IF(Deckblatt!F$6='Translations Deckblatt'!$D$1,$D186,IF(Deckblatt!F$6='Translations Deckblatt'!$E$1,$E186,IF(Deckblatt!F$6='Translations Deckblatt'!$F$1,$F186,IF(Deckblatt!F$6='Translations Deckblatt'!$G$1,$G186,))))</f>
        <v>0</v>
      </c>
      <c r="C186" s="6"/>
      <c r="D186" s="7"/>
      <c r="E186" s="8"/>
      <c r="F186" s="8"/>
    </row>
    <row r="187" spans="1:6" x14ac:dyDescent="0.15">
      <c r="A187" s="6"/>
      <c r="B187" s="5">
        <f>IF(Deckblatt!F$6='Translations Deckblatt'!$D$1,$D187,IF(Deckblatt!F$6='Translations Deckblatt'!$E$1,$E187,IF(Deckblatt!F$6='Translations Deckblatt'!$F$1,$F187,IF(Deckblatt!F$6='Translations Deckblatt'!$G$1,$G187,))))</f>
        <v>0</v>
      </c>
      <c r="C187" s="6"/>
      <c r="D187" s="8"/>
      <c r="E187" s="8"/>
      <c r="F187" s="8"/>
    </row>
    <row r="188" spans="1:6" x14ac:dyDescent="0.15">
      <c r="A188" s="6"/>
      <c r="B188" s="5">
        <f>IF(Deckblatt!F$6='Translations Deckblatt'!$D$1,$D188,IF(Deckblatt!F$6='Translations Deckblatt'!$E$1,$E188,IF(Deckblatt!F$6='Translations Deckblatt'!$F$1,$F188,IF(Deckblatt!F$6='Translations Deckblatt'!$G$1,$G188,))))</f>
        <v>0</v>
      </c>
      <c r="C188" s="6"/>
      <c r="D188" s="8"/>
      <c r="E188" s="8"/>
      <c r="F188" s="8"/>
    </row>
    <row r="189" spans="1:6" x14ac:dyDescent="0.15">
      <c r="A189" s="6"/>
      <c r="B189" s="5">
        <f>IF(Deckblatt!F$6='Translations Deckblatt'!$D$1,$D189,IF(Deckblatt!F$6='Translations Deckblatt'!$E$1,$E189,IF(Deckblatt!F$6='Translations Deckblatt'!$F$1,$F189,IF(Deckblatt!F$6='Translations Deckblatt'!$G$1,$G189,))))</f>
        <v>0</v>
      </c>
      <c r="C189" s="6"/>
      <c r="D189" s="8"/>
      <c r="E189" s="8"/>
      <c r="F189" s="8"/>
    </row>
    <row r="190" spans="1:6" x14ac:dyDescent="0.15">
      <c r="A190" s="6"/>
      <c r="B190" s="5">
        <f>IF(Deckblatt!F$6='Translations Deckblatt'!$D$1,$D190,IF(Deckblatt!F$6='Translations Deckblatt'!$E$1,$E190,IF(Deckblatt!F$6='Translations Deckblatt'!$F$1,$F190,IF(Deckblatt!F$6='Translations Deckblatt'!$G$1,$G190,))))</f>
        <v>0</v>
      </c>
      <c r="C190" s="6"/>
      <c r="D190" s="8"/>
      <c r="E190" s="8"/>
      <c r="F190" s="8"/>
    </row>
    <row r="191" spans="1:6" x14ac:dyDescent="0.15">
      <c r="A191" s="6"/>
      <c r="B191" s="5">
        <f>IF(Deckblatt!F$6='Translations Deckblatt'!$D$1,$D191,IF(Deckblatt!F$6='Translations Deckblatt'!$E$1,$E191,IF(Deckblatt!F$6='Translations Deckblatt'!$F$1,$F191,IF(Deckblatt!F$6='Translations Deckblatt'!$G$1,$G191,))))</f>
        <v>0</v>
      </c>
      <c r="C191" s="6" t="s">
        <v>0</v>
      </c>
      <c r="D191" s="8"/>
      <c r="E191" s="8"/>
      <c r="F191" s="8"/>
    </row>
    <row r="192" spans="1:6" x14ac:dyDescent="0.15">
      <c r="A192" s="6"/>
      <c r="B192" s="5">
        <f>IF(Deckblatt!F$6='Translations Deckblatt'!$D$1,$D192,IF(Deckblatt!F$6='Translations Deckblatt'!$E$1,$E192,IF(Deckblatt!F$6='Translations Deckblatt'!$F$1,$F192,IF(Deckblatt!F$6='Translations Deckblatt'!$G$1,$G192,))))</f>
        <v>0</v>
      </c>
      <c r="C192" s="6" t="s">
        <v>0</v>
      </c>
      <c r="D192" s="8"/>
      <c r="E192" s="8"/>
      <c r="F192" s="10"/>
    </row>
    <row r="193" spans="1:6" x14ac:dyDescent="0.15">
      <c r="A193" s="6"/>
      <c r="B193" s="5">
        <f>IF(Deckblatt!F$6='Translations Deckblatt'!$D$1,$D193,IF(Deckblatt!F$6='Translations Deckblatt'!$E$1,$E193,IF(Deckblatt!F$6='Translations Deckblatt'!$F$1,$F193,IF(Deckblatt!F$6='Translations Deckblatt'!$G$1,$G193,))))</f>
        <v>0</v>
      </c>
      <c r="C193" s="6" t="s">
        <v>0</v>
      </c>
      <c r="D193" s="7"/>
      <c r="E193" s="8"/>
      <c r="F193" s="10"/>
    </row>
    <row r="194" spans="1:6" x14ac:dyDescent="0.15">
      <c r="A194" s="6"/>
      <c r="B194" s="5">
        <f>IF(Deckblatt!F$6='Translations Deckblatt'!$D$1,$D194,IF(Deckblatt!F$6='Translations Deckblatt'!$E$1,$E194,IF(Deckblatt!F$6='Translations Deckblatt'!$F$1,$F194,IF(Deckblatt!F$6='Translations Deckblatt'!$G$1,$G194,))))</f>
        <v>0</v>
      </c>
      <c r="C194" s="6"/>
      <c r="D194" s="8"/>
      <c r="E194" s="8"/>
      <c r="F194" s="10"/>
    </row>
    <row r="195" spans="1:6" x14ac:dyDescent="0.15">
      <c r="A195" s="6"/>
      <c r="B195" s="5">
        <f>IF(Deckblatt!F$6='Translations Deckblatt'!$D$1,$D195,IF(Deckblatt!F$6='Translations Deckblatt'!$E$1,$E195,IF(Deckblatt!F$6='Translations Deckblatt'!$F$1,$F195,IF(Deckblatt!F$6='Translations Deckblatt'!$G$1,$G195,))))</f>
        <v>0</v>
      </c>
      <c r="C195" s="6"/>
      <c r="D195" s="8"/>
      <c r="E195" s="8"/>
      <c r="F195" s="10"/>
    </row>
    <row r="196" spans="1:6" x14ac:dyDescent="0.15">
      <c r="A196" s="6"/>
      <c r="B196" s="5">
        <f>IF(Deckblatt!F$6='Translations Deckblatt'!$D$1,$D196,IF(Deckblatt!F$6='Translations Deckblatt'!$E$1,$E196,IF(Deckblatt!F$6='Translations Deckblatt'!$F$1,$F196,IF(Deckblatt!F$6='Translations Deckblatt'!$G$1,$G196,))))</f>
        <v>0</v>
      </c>
      <c r="C196" s="6"/>
      <c r="D196" s="10"/>
      <c r="E196" s="10"/>
      <c r="F196" s="8"/>
    </row>
    <row r="197" spans="1:6" x14ac:dyDescent="0.15">
      <c r="A197" s="6"/>
      <c r="B197" s="5">
        <f>IF(Deckblatt!F$6='Translations Deckblatt'!$D$1,$D197,IF(Deckblatt!F$6='Translations Deckblatt'!$E$1,$E197,IF(Deckblatt!F$6='Translations Deckblatt'!$F$1,$F197,IF(Deckblatt!F$6='Translations Deckblatt'!$G$1,$G197,))))</f>
        <v>0</v>
      </c>
      <c r="C197" s="6"/>
      <c r="D197" s="10"/>
      <c r="E197" s="10"/>
      <c r="F197" s="8"/>
    </row>
    <row r="198" spans="1:6" x14ac:dyDescent="0.15">
      <c r="A198" s="6"/>
      <c r="B198" s="5">
        <f>IF(Deckblatt!F$6='Translations Deckblatt'!$D$1,$D198,IF(Deckblatt!F$6='Translations Deckblatt'!$E$1,$E198,IF(Deckblatt!F$6='Translations Deckblatt'!$F$1,$F198,IF(Deckblatt!F$6='Translations Deckblatt'!$G$1,$G198,))))</f>
        <v>0</v>
      </c>
      <c r="C198" s="6"/>
      <c r="D198" s="10"/>
      <c r="E198" s="10"/>
      <c r="F198" s="8"/>
    </row>
    <row r="199" spans="1:6" x14ac:dyDescent="0.15">
      <c r="A199" s="6"/>
      <c r="B199" s="5">
        <f>IF(Deckblatt!F$6='Translations Deckblatt'!$D$1,$D199,IF(Deckblatt!F$6='Translations Deckblatt'!$E$1,$E199,IF(Deckblatt!F$6='Translations Deckblatt'!$F$1,$F199,IF(Deckblatt!F$6='Translations Deckblatt'!$G$1,$G199,))))</f>
        <v>0</v>
      </c>
      <c r="C199" s="6"/>
      <c r="D199" s="10"/>
      <c r="E199" s="10"/>
      <c r="F199" s="8"/>
    </row>
    <row r="200" spans="1:6" x14ac:dyDescent="0.15">
      <c r="A200" s="6"/>
      <c r="B200" s="5">
        <f>IF(Deckblatt!F$6='Translations Deckblatt'!$D$1,$D200,IF(Deckblatt!F$6='Translations Deckblatt'!$E$1,$E200,IF(Deckblatt!F$6='Translations Deckblatt'!$F$1,$F200,IF(Deckblatt!F$6='Translations Deckblatt'!$G$1,$G200,))))</f>
        <v>0</v>
      </c>
      <c r="C200" s="6"/>
      <c r="D200" s="8"/>
      <c r="E200" s="8"/>
      <c r="F200" s="8"/>
    </row>
    <row r="201" spans="1:6" x14ac:dyDescent="0.15">
      <c r="A201" s="6"/>
      <c r="B201" s="5">
        <f>IF(Deckblatt!F$6='Translations Deckblatt'!$D$1,$D201,IF(Deckblatt!F$6='Translations Deckblatt'!$E$1,$E201,IF(Deckblatt!F$6='Translations Deckblatt'!$F$1,$F201,IF(Deckblatt!F$6='Translations Deckblatt'!$G$1,$G201,))))</f>
        <v>0</v>
      </c>
      <c r="C201" s="6"/>
      <c r="D201" s="8"/>
      <c r="E201" s="8"/>
      <c r="F201" s="8"/>
    </row>
    <row r="202" spans="1:6" x14ac:dyDescent="0.15">
      <c r="A202" s="6"/>
      <c r="B202" s="5">
        <f>IF(Deckblatt!F$6='Translations Deckblatt'!$D$1,$D202,IF(Deckblatt!F$6='Translations Deckblatt'!$E$1,$E202,IF(Deckblatt!F$6='Translations Deckblatt'!$F$1,$F202,IF(Deckblatt!F$6='Translations Deckblatt'!$G$1,$G202,))))</f>
        <v>0</v>
      </c>
      <c r="C202" s="6"/>
      <c r="D202" s="8"/>
      <c r="E202" s="8"/>
      <c r="F202" s="8"/>
    </row>
    <row r="203" spans="1:6" x14ac:dyDescent="0.15">
      <c r="A203" s="6"/>
      <c r="B203" s="5">
        <f>IF(Deckblatt!F$6='Translations Deckblatt'!$D$1,$D203,IF(Deckblatt!F$6='Translations Deckblatt'!$E$1,$E203,IF(Deckblatt!F$6='Translations Deckblatt'!$F$1,$F203,IF(Deckblatt!F$6='Translations Deckblatt'!$G$1,$G203,))))</f>
        <v>0</v>
      </c>
      <c r="C203" s="6"/>
      <c r="D203" s="8"/>
      <c r="E203" s="8"/>
      <c r="F203" s="8"/>
    </row>
    <row r="204" spans="1:6" x14ac:dyDescent="0.15">
      <c r="A204" s="6"/>
      <c r="B204" s="5">
        <f>IF(Deckblatt!F$6='Translations Deckblatt'!$D$1,$D204,IF(Deckblatt!F$6='Translations Deckblatt'!$E$1,$E204,IF(Deckblatt!F$6='Translations Deckblatt'!$F$1,$F204,IF(Deckblatt!F$6='Translations Deckblatt'!$G$1,$G204,))))</f>
        <v>0</v>
      </c>
      <c r="C204" s="6"/>
      <c r="D204" s="7"/>
      <c r="E204" s="8"/>
      <c r="F204" s="8"/>
    </row>
    <row r="205" spans="1:6" x14ac:dyDescent="0.15">
      <c r="A205" s="6"/>
      <c r="B205" s="5">
        <f>IF(Deckblatt!F$6='Translations Deckblatt'!$D$1,$D205,IF(Deckblatt!F$6='Translations Deckblatt'!$E$1,$E205,IF(Deckblatt!F$6='Translations Deckblatt'!$F$1,$F205,IF(Deckblatt!F$6='Translations Deckblatt'!$G$1,$G205,))))</f>
        <v>0</v>
      </c>
      <c r="C205" s="6" t="s">
        <v>0</v>
      </c>
      <c r="D205" s="7"/>
      <c r="E205" s="8"/>
      <c r="F205" s="8"/>
    </row>
    <row r="206" spans="1:6" x14ac:dyDescent="0.15">
      <c r="A206" s="6"/>
      <c r="B206" s="5">
        <f>IF(Deckblatt!F$6='Translations Deckblatt'!$D$1,$D206,IF(Deckblatt!F$6='Translations Deckblatt'!$E$1,$E206,IF(Deckblatt!F$6='Translations Deckblatt'!$F$1,$F206,IF(Deckblatt!F$6='Translations Deckblatt'!$G$1,$G206,))))</f>
        <v>0</v>
      </c>
      <c r="C206" s="6" t="s">
        <v>0</v>
      </c>
      <c r="D206" s="7"/>
      <c r="E206" s="8"/>
      <c r="F206" s="8"/>
    </row>
    <row r="207" spans="1:6" x14ac:dyDescent="0.15">
      <c r="A207" s="6"/>
      <c r="B207" s="5">
        <f>IF(Deckblatt!F$6='Translations Deckblatt'!$D$1,$D207,IF(Deckblatt!F$6='Translations Deckblatt'!$E$1,$E207,IF(Deckblatt!F$6='Translations Deckblatt'!$F$1,$F207,IF(Deckblatt!F$6='Translations Deckblatt'!$G$1,$G207,))))</f>
        <v>0</v>
      </c>
      <c r="C207" s="6" t="s">
        <v>0</v>
      </c>
      <c r="D207" s="7"/>
      <c r="E207" s="8"/>
      <c r="F207" s="8"/>
    </row>
    <row r="208" spans="1:6" x14ac:dyDescent="0.15">
      <c r="A208" s="6"/>
      <c r="B208" s="5">
        <f>IF(Deckblatt!F$6='Translations Deckblatt'!$D$1,$D208,IF(Deckblatt!F$6='Translations Deckblatt'!$E$1,$E208,IF(Deckblatt!F$6='Translations Deckblatt'!$F$1,$F208,IF(Deckblatt!F$6='Translations Deckblatt'!$G$1,$G208,))))</f>
        <v>0</v>
      </c>
      <c r="C208" s="6" t="s">
        <v>0</v>
      </c>
      <c r="D208" s="8"/>
      <c r="E208" s="8"/>
      <c r="F208" s="8"/>
    </row>
    <row r="209" spans="1:6" x14ac:dyDescent="0.15">
      <c r="A209" s="6"/>
      <c r="B209" s="5">
        <f>IF(Deckblatt!F$6='Translations Deckblatt'!$D$1,$D209,IF(Deckblatt!F$6='Translations Deckblatt'!$E$1,$E209,IF(Deckblatt!F$6='Translations Deckblatt'!$F$1,$F209,IF(Deckblatt!F$6='Translations Deckblatt'!$G$1,$G209,))))</f>
        <v>0</v>
      </c>
      <c r="C209" s="6" t="s">
        <v>0</v>
      </c>
      <c r="D209" s="8"/>
      <c r="E209" s="8"/>
      <c r="F209" s="8"/>
    </row>
    <row r="210" spans="1:6" x14ac:dyDescent="0.15">
      <c r="A210" s="6"/>
      <c r="B210" s="5">
        <f>IF(Deckblatt!F$6='Translations Deckblatt'!$D$1,$D210,IF(Deckblatt!F$6='Translations Deckblatt'!$E$1,$E210,IF(Deckblatt!F$6='Translations Deckblatt'!$F$1,$F210,IF(Deckblatt!F$6='Translations Deckblatt'!$G$1,$G210,))))</f>
        <v>0</v>
      </c>
      <c r="C210" s="6" t="s">
        <v>0</v>
      </c>
      <c r="D210" s="7"/>
      <c r="E210" s="8"/>
      <c r="F210" s="8"/>
    </row>
    <row r="211" spans="1:6" x14ac:dyDescent="0.15">
      <c r="A211" s="6"/>
      <c r="B211" s="5">
        <f>IF(Deckblatt!F$6='Translations Deckblatt'!$D$1,$D211,IF(Deckblatt!F$6='Translations Deckblatt'!$E$1,$E211,IF(Deckblatt!F$6='Translations Deckblatt'!$F$1,$F211,IF(Deckblatt!F$6='Translations Deckblatt'!$G$1,$G211,))))</f>
        <v>0</v>
      </c>
      <c r="C211" s="6" t="s">
        <v>0</v>
      </c>
      <c r="D211" s="7"/>
      <c r="E211" s="8"/>
      <c r="F211" s="8"/>
    </row>
    <row r="212" spans="1:6" x14ac:dyDescent="0.15">
      <c r="A212" s="6"/>
      <c r="B212" s="5">
        <f>IF(Deckblatt!F$6='Translations Deckblatt'!$D$1,$D212,IF(Deckblatt!F$6='Translations Deckblatt'!$E$1,$E212,IF(Deckblatt!F$6='Translations Deckblatt'!$F$1,$F212,IF(Deckblatt!F$6='Translations Deckblatt'!$G$1,$G212,))))</f>
        <v>0</v>
      </c>
      <c r="C212" s="6" t="s">
        <v>0</v>
      </c>
      <c r="D212" s="8"/>
      <c r="E212" s="8"/>
      <c r="F212" s="8"/>
    </row>
    <row r="213" spans="1:6" x14ac:dyDescent="0.15">
      <c r="A213" s="6"/>
      <c r="B213" s="5">
        <f>IF(Deckblatt!F$6='Translations Deckblatt'!$D$1,$D213,IF(Deckblatt!F$6='Translations Deckblatt'!$E$1,$E213,IF(Deckblatt!F$6='Translations Deckblatt'!$F$1,$F213,IF(Deckblatt!F$6='Translations Deckblatt'!$G$1,$G213,))))</f>
        <v>0</v>
      </c>
      <c r="C213" s="6" t="s">
        <v>0</v>
      </c>
      <c r="D213" s="8"/>
      <c r="E213" s="8"/>
      <c r="F213" s="8"/>
    </row>
    <row r="214" spans="1:6" x14ac:dyDescent="0.15">
      <c r="A214" s="6"/>
      <c r="B214" s="5">
        <f>IF(Deckblatt!F$6='Translations Deckblatt'!$D$1,$D214,IF(Deckblatt!F$6='Translations Deckblatt'!$E$1,$E214,IF(Deckblatt!F$6='Translations Deckblatt'!$F$1,$F214,IF(Deckblatt!F$6='Translations Deckblatt'!$G$1,$G214,))))</f>
        <v>0</v>
      </c>
      <c r="C214" s="6" t="s">
        <v>0</v>
      </c>
      <c r="D214" s="7"/>
      <c r="E214" s="8"/>
      <c r="F214" s="8"/>
    </row>
    <row r="215" spans="1:6" x14ac:dyDescent="0.15">
      <c r="A215" s="6"/>
      <c r="B215" s="5">
        <f>IF(Deckblatt!F$6='Translations Deckblatt'!$D$1,$D215,IF(Deckblatt!F$6='Translations Deckblatt'!$E$1,$E215,IF(Deckblatt!F$6='Translations Deckblatt'!$F$1,$F215,IF(Deckblatt!F$6='Translations Deckblatt'!$G$1,$G215,))))</f>
        <v>0</v>
      </c>
      <c r="C215" s="6" t="s">
        <v>0</v>
      </c>
      <c r="D215" s="7"/>
      <c r="E215" s="8"/>
      <c r="F215" s="8"/>
    </row>
    <row r="216" spans="1:6" x14ac:dyDescent="0.15">
      <c r="A216" s="6"/>
      <c r="B216" s="5">
        <f>IF(Deckblatt!F$6='Translations Deckblatt'!$D$1,$D216,IF(Deckblatt!F$6='Translations Deckblatt'!$E$1,$E216,IF(Deckblatt!F$6='Translations Deckblatt'!$F$1,$F216,IF(Deckblatt!F$6='Translations Deckblatt'!$G$1,$G216,))))</f>
        <v>0</v>
      </c>
      <c r="C216" s="6" t="s">
        <v>0</v>
      </c>
      <c r="D216" s="8"/>
      <c r="E216" s="8"/>
      <c r="F216" s="8"/>
    </row>
    <row r="217" spans="1:6" x14ac:dyDescent="0.15">
      <c r="A217" s="6"/>
      <c r="B217" s="5">
        <f>IF(Deckblatt!F$6='Translations Deckblatt'!$D$1,$D217,IF(Deckblatt!F$6='Translations Deckblatt'!$E$1,$E217,IF(Deckblatt!F$6='Translations Deckblatt'!$F$1,$F217,IF(Deckblatt!F$6='Translations Deckblatt'!$G$1,$G217,))))</f>
        <v>0</v>
      </c>
      <c r="C217" s="6" t="s">
        <v>0</v>
      </c>
      <c r="D217" s="8"/>
      <c r="E217" s="8"/>
      <c r="F217" s="8"/>
    </row>
    <row r="218" spans="1:6" x14ac:dyDescent="0.15">
      <c r="A218" s="6"/>
      <c r="B218" s="5">
        <f>IF(Deckblatt!F$6='Translations Deckblatt'!$D$1,$D218,IF(Deckblatt!F$6='Translations Deckblatt'!$E$1,$E218,IF(Deckblatt!F$6='Translations Deckblatt'!$F$1,$F218,IF(Deckblatt!F$6='Translations Deckblatt'!$G$1,$G218,))))</f>
        <v>0</v>
      </c>
      <c r="C218" s="6" t="s">
        <v>0</v>
      </c>
      <c r="D218" s="7"/>
      <c r="E218" s="8"/>
      <c r="F218" s="8"/>
    </row>
    <row r="219" spans="1:6" x14ac:dyDescent="0.15">
      <c r="A219" s="6"/>
      <c r="B219" s="5">
        <f>IF(Deckblatt!F$6='Translations Deckblatt'!$D$1,$D219,IF(Deckblatt!F$6='Translations Deckblatt'!$E$1,$E219,IF(Deckblatt!F$6='Translations Deckblatt'!$F$1,$F219,IF(Deckblatt!F$6='Translations Deckblatt'!$G$1,$G219,))))</f>
        <v>0</v>
      </c>
      <c r="C219" s="6" t="s">
        <v>0</v>
      </c>
      <c r="D219" s="7"/>
      <c r="E219" s="8"/>
      <c r="F219" s="8"/>
    </row>
    <row r="220" spans="1:6" x14ac:dyDescent="0.15">
      <c r="A220" s="6"/>
      <c r="B220" s="5">
        <f>IF(Deckblatt!F$6='Translations Deckblatt'!$D$1,$D220,IF(Deckblatt!F$6='Translations Deckblatt'!$E$1,$E220,IF(Deckblatt!F$6='Translations Deckblatt'!$F$1,$F220,IF(Deckblatt!F$6='Translations Deckblatt'!$G$1,$G220,))))</f>
        <v>0</v>
      </c>
      <c r="C220" s="6" t="s">
        <v>0</v>
      </c>
      <c r="D220" s="8"/>
      <c r="E220" s="8"/>
      <c r="F220" s="8"/>
    </row>
    <row r="221" spans="1:6" x14ac:dyDescent="0.15">
      <c r="A221" s="6"/>
      <c r="B221" s="5">
        <f>IF(Deckblatt!F$6='Translations Deckblatt'!$D$1,$D221,IF(Deckblatt!F$6='Translations Deckblatt'!$E$1,$E221,IF(Deckblatt!F$6='Translations Deckblatt'!$F$1,$F221,IF(Deckblatt!F$6='Translations Deckblatt'!$G$1,$G221,))))</f>
        <v>0</v>
      </c>
      <c r="C221" s="6" t="s">
        <v>0</v>
      </c>
      <c r="D221" s="8"/>
      <c r="E221" s="8"/>
      <c r="F221" s="8"/>
    </row>
    <row r="222" spans="1:6" x14ac:dyDescent="0.15">
      <c r="A222" s="6"/>
      <c r="B222" s="5">
        <f>IF(Deckblatt!F$6='Translations Deckblatt'!$D$1,$D222,IF(Deckblatt!F$6='Translations Deckblatt'!$E$1,$E222,IF(Deckblatt!F$6='Translations Deckblatt'!$F$1,$F222,IF(Deckblatt!F$6='Translations Deckblatt'!$G$1,$G222,))))</f>
        <v>0</v>
      </c>
      <c r="C222" s="6" t="s">
        <v>0</v>
      </c>
      <c r="D222" s="8"/>
      <c r="E222" s="8"/>
      <c r="F222" s="8"/>
    </row>
    <row r="223" spans="1:6" x14ac:dyDescent="0.15">
      <c r="A223" s="6"/>
      <c r="B223" s="5">
        <f>IF(Deckblatt!F$6='Translations Deckblatt'!$D$1,$D223,IF(Deckblatt!F$6='Translations Deckblatt'!$E$1,$E223,IF(Deckblatt!F$6='Translations Deckblatt'!$F$1,$F223,IF(Deckblatt!F$6='Translations Deckblatt'!$G$1,$G223,))))</f>
        <v>0</v>
      </c>
      <c r="C223" s="6" t="s">
        <v>0</v>
      </c>
      <c r="D223" s="8"/>
      <c r="E223" s="8"/>
      <c r="F223" s="8"/>
    </row>
    <row r="224" spans="1:6" x14ac:dyDescent="0.15">
      <c r="A224" s="6"/>
      <c r="B224" s="5">
        <f>IF(Deckblatt!F$6='Translations Deckblatt'!$D$1,$D224,IF(Deckblatt!F$6='Translations Deckblatt'!$E$1,$E224,IF(Deckblatt!F$6='Translations Deckblatt'!$F$1,$F224,IF(Deckblatt!F$6='Translations Deckblatt'!$G$1,$G224,))))</f>
        <v>0</v>
      </c>
      <c r="C224" s="6" t="s">
        <v>0</v>
      </c>
      <c r="D224" s="7"/>
      <c r="E224" s="8"/>
      <c r="F224" s="8"/>
    </row>
    <row r="225" spans="1:6" x14ac:dyDescent="0.15">
      <c r="A225" s="6"/>
      <c r="B225" s="5">
        <f>IF(Deckblatt!F$6='Translations Deckblatt'!$D$1,$D225,IF(Deckblatt!F$6='Translations Deckblatt'!$E$1,$E225,IF(Deckblatt!F$6='Translations Deckblatt'!$F$1,$F225,IF(Deckblatt!F$6='Translations Deckblatt'!$G$1,$G225,))))</f>
        <v>0</v>
      </c>
      <c r="C225" s="6" t="s">
        <v>0</v>
      </c>
      <c r="D225" s="7"/>
      <c r="E225" s="8"/>
      <c r="F225" s="8"/>
    </row>
    <row r="226" spans="1:6" x14ac:dyDescent="0.15">
      <c r="A226" s="6"/>
      <c r="B226" s="5">
        <f>IF(Deckblatt!F$6='Translations Deckblatt'!$D$1,$D226,IF(Deckblatt!F$6='Translations Deckblatt'!$E$1,$E226,IF(Deckblatt!F$6='Translations Deckblatt'!$F$1,$F226,IF(Deckblatt!F$6='Translations Deckblatt'!$G$1,$G226,))))</f>
        <v>0</v>
      </c>
      <c r="C226" s="6" t="s">
        <v>0</v>
      </c>
      <c r="D226" s="7"/>
      <c r="E226" s="8"/>
      <c r="F226" s="8"/>
    </row>
    <row r="227" spans="1:6" x14ac:dyDescent="0.15">
      <c r="A227" s="6"/>
      <c r="B227" s="5">
        <f>IF(Deckblatt!F$6='Translations Deckblatt'!$D$1,$D227,IF(Deckblatt!F$6='Translations Deckblatt'!$E$1,$E227,IF(Deckblatt!F$6='Translations Deckblatt'!$F$1,$F227,IF(Deckblatt!F$6='Translations Deckblatt'!$G$1,$G227,))))</f>
        <v>0</v>
      </c>
      <c r="C227" s="6" t="s">
        <v>0</v>
      </c>
      <c r="D227" s="7"/>
      <c r="E227" s="8"/>
      <c r="F227" s="8"/>
    </row>
    <row r="228" spans="1:6" x14ac:dyDescent="0.15">
      <c r="A228" s="6"/>
      <c r="B228" s="5">
        <f>IF(Deckblatt!F$6='Translations Deckblatt'!$D$1,$D228,IF(Deckblatt!F$6='Translations Deckblatt'!$E$1,$E228,IF(Deckblatt!F$6='Translations Deckblatt'!$F$1,$F228,IF(Deckblatt!F$6='Translations Deckblatt'!$G$1,$G228,))))</f>
        <v>0</v>
      </c>
      <c r="C228" s="6" t="s">
        <v>0</v>
      </c>
      <c r="D228" s="7"/>
      <c r="E228" s="8"/>
      <c r="F228" s="8"/>
    </row>
    <row r="229" spans="1:6" x14ac:dyDescent="0.15">
      <c r="A229" s="6"/>
      <c r="B229" s="5">
        <f>IF(Deckblatt!F$6='Translations Deckblatt'!$D$1,$D229,IF(Deckblatt!F$6='Translations Deckblatt'!$E$1,$E229,IF(Deckblatt!F$6='Translations Deckblatt'!$F$1,$F229,IF(Deckblatt!F$6='Translations Deckblatt'!$G$1,$G229,))))</f>
        <v>0</v>
      </c>
      <c r="C229" s="6"/>
      <c r="D229" s="7"/>
      <c r="E229" s="8"/>
      <c r="F229" s="8"/>
    </row>
    <row r="230" spans="1:6" x14ac:dyDescent="0.15">
      <c r="A230" s="6"/>
      <c r="B230" s="5">
        <f>IF(Deckblatt!F$6='Translations Deckblatt'!$D$1,$D230,IF(Deckblatt!F$6='Translations Deckblatt'!$E$1,$E230,IF(Deckblatt!F$6='Translations Deckblatt'!$F$1,$F230,IF(Deckblatt!F$6='Translations Deckblatt'!$G$1,$G230,))))</f>
        <v>0</v>
      </c>
      <c r="C230" s="6"/>
      <c r="D230" s="7"/>
      <c r="E230" s="8"/>
      <c r="F230" s="8"/>
    </row>
    <row r="231" spans="1:6" x14ac:dyDescent="0.15">
      <c r="A231" s="6"/>
      <c r="B231" s="5">
        <f>IF(Deckblatt!F$6='Translations Deckblatt'!$D$1,$D231,IF(Deckblatt!F$6='Translations Deckblatt'!$E$1,$E231,IF(Deckblatt!F$6='Translations Deckblatt'!$F$1,$F231,IF(Deckblatt!F$6='Translations Deckblatt'!$G$1,$G231,))))</f>
        <v>0</v>
      </c>
      <c r="C231" s="6"/>
      <c r="D231" s="7"/>
      <c r="E231" s="8"/>
      <c r="F231" s="8"/>
    </row>
    <row r="232" spans="1:6" x14ac:dyDescent="0.15">
      <c r="A232" s="6"/>
      <c r="B232" s="5">
        <f>IF(Deckblatt!F$6='Translations Deckblatt'!$D$1,$D232,IF(Deckblatt!F$6='Translations Deckblatt'!$E$1,$E232,IF(Deckblatt!F$6='Translations Deckblatt'!$F$1,$F232,IF(Deckblatt!F$6='Translations Deckblatt'!$G$1,$G232,))))</f>
        <v>0</v>
      </c>
      <c r="C232" s="6" t="s">
        <v>0</v>
      </c>
      <c r="D232" s="8"/>
      <c r="E232" s="8"/>
      <c r="F232" s="8"/>
    </row>
    <row r="233" spans="1:6" x14ac:dyDescent="0.15">
      <c r="A233" s="6"/>
      <c r="B233" s="5">
        <f>IF(Deckblatt!F$6='Translations Deckblatt'!$D$1,$D233,IF(Deckblatt!F$6='Translations Deckblatt'!$E$1,$E233,IF(Deckblatt!F$6='Translations Deckblatt'!$F$1,$F233,IF(Deckblatt!F$6='Translations Deckblatt'!$G$1,$G233,))))</f>
        <v>0</v>
      </c>
      <c r="C233" s="6" t="s">
        <v>0</v>
      </c>
      <c r="D233" s="8"/>
      <c r="E233" s="8"/>
      <c r="F233" s="8"/>
    </row>
    <row r="234" spans="1:6" x14ac:dyDescent="0.15">
      <c r="A234" s="6"/>
      <c r="B234" s="5">
        <f>IF(Deckblatt!F$6='Translations Deckblatt'!$D$1,$D234,IF(Deckblatt!F$6='Translations Deckblatt'!$E$1,$E234,IF(Deckblatt!F$6='Translations Deckblatt'!$F$1,$F234,IF(Deckblatt!F$6='Translations Deckblatt'!$G$1,$G234,))))</f>
        <v>0</v>
      </c>
      <c r="C234" s="6" t="s">
        <v>0</v>
      </c>
      <c r="D234" s="7"/>
      <c r="E234" s="8"/>
      <c r="F234" s="8"/>
    </row>
    <row r="235" spans="1:6" x14ac:dyDescent="0.15">
      <c r="A235" s="6"/>
      <c r="B235" s="5">
        <f>IF(Deckblatt!F$6='Translations Deckblatt'!$D$1,$D235,IF(Deckblatt!F$6='Translations Deckblatt'!$E$1,$E235,IF(Deckblatt!F$6='Translations Deckblatt'!$F$1,$F235,IF(Deckblatt!F$6='Translations Deckblatt'!$G$1,$G235,))))</f>
        <v>0</v>
      </c>
      <c r="C235" s="6" t="s">
        <v>0</v>
      </c>
      <c r="D235" s="7"/>
      <c r="E235" s="8"/>
      <c r="F235" s="8"/>
    </row>
    <row r="236" spans="1:6" x14ac:dyDescent="0.15">
      <c r="A236" s="6"/>
      <c r="B236" s="5">
        <f>IF(Deckblatt!F$6='Translations Deckblatt'!$D$1,$D236,IF(Deckblatt!F$6='Translations Deckblatt'!$E$1,$E236,IF(Deckblatt!F$6='Translations Deckblatt'!$F$1,$F236,IF(Deckblatt!F$6='Translations Deckblatt'!$G$1,$G236,))))</f>
        <v>0</v>
      </c>
      <c r="C236" s="6"/>
      <c r="D236" s="7"/>
      <c r="E236" s="8"/>
      <c r="F236" s="8"/>
    </row>
    <row r="237" spans="1:6" x14ac:dyDescent="0.15">
      <c r="A237" s="6"/>
      <c r="B237" s="5">
        <f>IF(Deckblatt!F$6='Translations Deckblatt'!$D$1,$D237,IF(Deckblatt!F$6='Translations Deckblatt'!$E$1,$E237,IF(Deckblatt!F$6='Translations Deckblatt'!$F$1,$F237,IF(Deckblatt!F$6='Translations Deckblatt'!$G$1,$G237,))))</f>
        <v>0</v>
      </c>
      <c r="C237" s="6"/>
      <c r="D237" s="7"/>
      <c r="E237" s="8"/>
      <c r="F237" s="8"/>
    </row>
    <row r="238" spans="1:6" x14ac:dyDescent="0.15">
      <c r="A238" s="6"/>
      <c r="B238" s="5">
        <f>IF(Deckblatt!F$6='Translations Deckblatt'!$D$1,$D238,IF(Deckblatt!F$6='Translations Deckblatt'!$E$1,$E238,IF(Deckblatt!F$6='Translations Deckblatt'!$F$1,$F238,IF(Deckblatt!F$6='Translations Deckblatt'!$G$1,$G238,))))</f>
        <v>0</v>
      </c>
      <c r="C238" s="6"/>
      <c r="D238" s="7"/>
      <c r="E238" s="7"/>
      <c r="F238" s="8"/>
    </row>
    <row r="239" spans="1:6" x14ac:dyDescent="0.15">
      <c r="A239" s="6"/>
      <c r="B239" s="5">
        <f>IF(Deckblatt!F$6='Translations Deckblatt'!$D$1,$D239,IF(Deckblatt!F$6='Translations Deckblatt'!$E$1,$E239,IF(Deckblatt!F$6='Translations Deckblatt'!$F$1,$F239,IF(Deckblatt!F$6='Translations Deckblatt'!$G$1,$G239,))))</f>
        <v>0</v>
      </c>
      <c r="C239" s="6" t="s">
        <v>0</v>
      </c>
      <c r="D239" s="7"/>
      <c r="E239" s="7"/>
      <c r="F239" s="8"/>
    </row>
    <row r="240" spans="1:6" x14ac:dyDescent="0.15">
      <c r="A240" s="6"/>
      <c r="B240" s="5">
        <f>IF(Deckblatt!F$6='Translations Deckblatt'!$D$1,$D240,IF(Deckblatt!F$6='Translations Deckblatt'!$E$1,$E240,IF(Deckblatt!F$6='Translations Deckblatt'!$F$1,$F240,IF(Deckblatt!F$6='Translations Deckblatt'!$G$1,$G240,))))</f>
        <v>0</v>
      </c>
      <c r="C240" s="6" t="s">
        <v>0</v>
      </c>
      <c r="D240" s="7"/>
      <c r="E240" s="7"/>
      <c r="F240" s="8"/>
    </row>
    <row r="241" spans="1:6" x14ac:dyDescent="0.15">
      <c r="A241" s="6"/>
      <c r="B241" s="5">
        <f>IF(Deckblatt!F$6='Translations Deckblatt'!$D$1,$D241,IF(Deckblatt!F$6='Translations Deckblatt'!$E$1,$E241,IF(Deckblatt!F$6='Translations Deckblatt'!$F$1,$F241,IF(Deckblatt!F$6='Translations Deckblatt'!$G$1,$G241,))))</f>
        <v>0</v>
      </c>
      <c r="C241" s="6"/>
      <c r="D241" s="7"/>
      <c r="E241" s="7"/>
      <c r="F241" s="8"/>
    </row>
    <row r="242" spans="1:6" x14ac:dyDescent="0.15">
      <c r="A242" s="6"/>
      <c r="B242" s="5">
        <f>IF(Deckblatt!F$6='Translations Deckblatt'!$D$1,$D242,IF(Deckblatt!F$6='Translations Deckblatt'!$E$1,$E242,IF(Deckblatt!F$6='Translations Deckblatt'!$F$1,$F242,IF(Deckblatt!F$6='Translations Deckblatt'!$G$1,$G242,))))</f>
        <v>0</v>
      </c>
      <c r="C242" s="6"/>
      <c r="D242" s="7"/>
      <c r="E242" s="7"/>
      <c r="F242" s="8"/>
    </row>
    <row r="243" spans="1:6" x14ac:dyDescent="0.15">
      <c r="A243" s="6"/>
      <c r="B243" s="5">
        <f>IF(Deckblatt!F$6='Translations Deckblatt'!$D$1,$D243,IF(Deckblatt!F$6='Translations Deckblatt'!$E$1,$E243,IF(Deckblatt!F$6='Translations Deckblatt'!$F$1,$F243,IF(Deckblatt!F$6='Translations Deckblatt'!$G$1,$G243,))))</f>
        <v>0</v>
      </c>
      <c r="C243" s="6"/>
      <c r="D243" s="7"/>
      <c r="E243" s="7"/>
      <c r="F243" s="8"/>
    </row>
    <row r="244" spans="1:6" x14ac:dyDescent="0.15">
      <c r="A244" s="6"/>
      <c r="B244" s="5">
        <f>IF(Deckblatt!F$6='Translations Deckblatt'!$D$1,$D244,IF(Deckblatt!F$6='Translations Deckblatt'!$E$1,$E244,IF(Deckblatt!F$6='Translations Deckblatt'!$F$1,$F244,IF(Deckblatt!F$6='Translations Deckblatt'!$G$1,$G244,))))</f>
        <v>0</v>
      </c>
      <c r="C244" s="6" t="s">
        <v>0</v>
      </c>
      <c r="D244" s="7"/>
      <c r="E244" s="7"/>
      <c r="F244" s="7"/>
    </row>
    <row r="245" spans="1:6" x14ac:dyDescent="0.15">
      <c r="B245" s="5">
        <f>IF(Deckblatt!F$6='Translations Deckblatt'!$D$1,$D245,IF(Deckblatt!F$6='Translations Deckblatt'!$E$1,$E245,IF(Deckblatt!F$6='Translations Deckblatt'!$F$1,$F245,IF(Deckblatt!F$6='Translations Deckblatt'!$G$1,$G245,))))</f>
        <v>0</v>
      </c>
      <c r="C245" s="6"/>
      <c r="D245" s="7"/>
      <c r="E245" s="7"/>
      <c r="F245" s="7"/>
    </row>
    <row r="246" spans="1:6" x14ac:dyDescent="0.15">
      <c r="B246" s="5"/>
      <c r="C246" s="6"/>
      <c r="D246" s="7"/>
      <c r="E246" s="7"/>
      <c r="F246" s="7"/>
    </row>
    <row r="247" spans="1:6" x14ac:dyDescent="0.15">
      <c r="B247" s="5"/>
      <c r="C247" s="6"/>
      <c r="D247" s="7"/>
      <c r="E247" s="7"/>
      <c r="F247" s="7"/>
    </row>
    <row r="248" spans="1:6" x14ac:dyDescent="0.15">
      <c r="B248" s="5"/>
      <c r="C248" s="6"/>
      <c r="D248" s="7"/>
      <c r="E248" s="7"/>
      <c r="F248" s="7"/>
    </row>
    <row r="249" spans="1:6" x14ac:dyDescent="0.15">
      <c r="B249" s="5"/>
      <c r="C249" s="6"/>
      <c r="D249" s="7"/>
      <c r="E249" s="7"/>
      <c r="F249" s="7"/>
    </row>
    <row r="250" spans="1:6" x14ac:dyDescent="0.15">
      <c r="B250" s="5"/>
      <c r="C250" s="6"/>
      <c r="D250" s="7"/>
      <c r="E250" s="7"/>
      <c r="F250" s="7"/>
    </row>
    <row r="251" spans="1:6" x14ac:dyDescent="0.15">
      <c r="B251" s="5"/>
      <c r="C251" s="6"/>
      <c r="D251" s="7"/>
      <c r="E251" s="7"/>
      <c r="F251" s="7"/>
    </row>
    <row r="252" spans="1:6" x14ac:dyDescent="0.15">
      <c r="B252" s="5"/>
      <c r="C252" s="6"/>
      <c r="D252" s="7"/>
      <c r="E252" s="7"/>
      <c r="F252" s="7"/>
    </row>
    <row r="253" spans="1:6" x14ac:dyDescent="0.15">
      <c r="B253" s="5"/>
      <c r="C253" s="6"/>
      <c r="D253" s="7"/>
      <c r="E253" s="7"/>
      <c r="F253" s="7"/>
    </row>
    <row r="254" spans="1:6" x14ac:dyDescent="0.15">
      <c r="B254" s="5"/>
      <c r="C254" s="6"/>
      <c r="D254" s="7"/>
      <c r="E254" s="7"/>
      <c r="F254" s="7"/>
    </row>
    <row r="255" spans="1:6" x14ac:dyDescent="0.15">
      <c r="B255" s="5"/>
      <c r="C255" s="6"/>
      <c r="D255" s="7"/>
      <c r="E255" s="7"/>
      <c r="F255" s="7"/>
    </row>
    <row r="256" spans="1:6" x14ac:dyDescent="0.15">
      <c r="B256" s="5"/>
      <c r="C256" s="6"/>
      <c r="D256" s="7"/>
      <c r="E256" s="7"/>
      <c r="F256" s="12"/>
    </row>
    <row r="257" spans="2:6" x14ac:dyDescent="0.15">
      <c r="B257" s="5"/>
      <c r="C257" s="6"/>
      <c r="D257" s="7"/>
      <c r="E257" s="7"/>
      <c r="F257" s="12"/>
    </row>
    <row r="258" spans="2:6" x14ac:dyDescent="0.15">
      <c r="B258" s="11"/>
      <c r="C258" s="11"/>
      <c r="D258" s="7"/>
      <c r="E258" s="7"/>
      <c r="F258" s="12"/>
    </row>
    <row r="259" spans="2:6" x14ac:dyDescent="0.15">
      <c r="B259" s="11"/>
      <c r="C259" s="11"/>
      <c r="D259" s="7"/>
      <c r="E259" s="7"/>
      <c r="F259" s="12"/>
    </row>
    <row r="260" spans="2:6" x14ac:dyDescent="0.15">
      <c r="B260" s="11"/>
      <c r="C260" s="11"/>
      <c r="D260" s="12"/>
      <c r="E260" s="12"/>
      <c r="F260" s="12"/>
    </row>
    <row r="261" spans="2:6" x14ac:dyDescent="0.15">
      <c r="B261" s="11"/>
      <c r="C261" s="11"/>
      <c r="D261" s="12"/>
      <c r="E261" s="12"/>
      <c r="F261" s="12"/>
    </row>
    <row r="262" spans="2:6" x14ac:dyDescent="0.15">
      <c r="B262" s="11"/>
      <c r="C262" s="11"/>
      <c r="D262" s="12"/>
      <c r="E262" s="12"/>
      <c r="F262" s="12"/>
    </row>
    <row r="263" spans="2:6" x14ac:dyDescent="0.15">
      <c r="B263" s="11"/>
      <c r="C263" s="11"/>
      <c r="D263" s="12"/>
      <c r="E263" s="12"/>
      <c r="F263" s="12"/>
    </row>
    <row r="264" spans="2:6" x14ac:dyDescent="0.15">
      <c r="B264" s="11"/>
      <c r="C264" s="11"/>
      <c r="D264" s="12"/>
      <c r="E264" s="12"/>
      <c r="F264" s="12"/>
    </row>
    <row r="265" spans="2:6" x14ac:dyDescent="0.15">
      <c r="B265" s="11"/>
      <c r="C265" s="11"/>
      <c r="D265" s="12"/>
      <c r="E265" s="12"/>
      <c r="F265" s="12"/>
    </row>
    <row r="266" spans="2:6" x14ac:dyDescent="0.15">
      <c r="B266" s="11"/>
      <c r="C266" s="11"/>
      <c r="D266" s="12"/>
      <c r="E266" s="12"/>
      <c r="F266" s="12"/>
    </row>
    <row r="267" spans="2:6" x14ac:dyDescent="0.15">
      <c r="B267" s="11"/>
      <c r="C267" s="11"/>
      <c r="D267" s="12"/>
      <c r="E267" s="12"/>
      <c r="F267" s="13"/>
    </row>
    <row r="268" spans="2:6" x14ac:dyDescent="0.15">
      <c r="B268" s="11"/>
      <c r="C268" s="11"/>
      <c r="D268" s="12"/>
      <c r="E268" s="12"/>
      <c r="F268" s="13"/>
    </row>
    <row r="269" spans="2:6" x14ac:dyDescent="0.15">
      <c r="D269" s="12"/>
      <c r="E269" s="12"/>
      <c r="F269" s="13"/>
    </row>
    <row r="270" spans="2:6" x14ac:dyDescent="0.15">
      <c r="D270" s="12"/>
      <c r="E270" s="12"/>
      <c r="F270" s="13"/>
    </row>
    <row r="271" spans="2:6" x14ac:dyDescent="0.15">
      <c r="D271" s="13"/>
      <c r="E271" s="13"/>
      <c r="F271" s="13"/>
    </row>
    <row r="272" spans="2:6" x14ac:dyDescent="0.15">
      <c r="D272" s="13"/>
      <c r="E272" s="13"/>
      <c r="F272" s="13"/>
    </row>
    <row r="273" spans="4:6" x14ac:dyDescent="0.15">
      <c r="D273" s="13"/>
      <c r="E273" s="13"/>
      <c r="F273" s="13"/>
    </row>
    <row r="274" spans="4:6" x14ac:dyDescent="0.15">
      <c r="D274" s="13"/>
      <c r="E274" s="13"/>
      <c r="F274" s="13"/>
    </row>
    <row r="275" spans="4:6" x14ac:dyDescent="0.15">
      <c r="D275" s="13"/>
      <c r="E275" s="13"/>
      <c r="F275" s="13"/>
    </row>
    <row r="276" spans="4:6" x14ac:dyDescent="0.15">
      <c r="D276" s="13"/>
      <c r="E276" s="13"/>
      <c r="F276" s="13"/>
    </row>
    <row r="277" spans="4:6" x14ac:dyDescent="0.15">
      <c r="D277" s="13"/>
      <c r="E277" s="13"/>
      <c r="F277" s="13"/>
    </row>
    <row r="278" spans="4:6" x14ac:dyDescent="0.15">
      <c r="D278" s="13"/>
      <c r="E278" s="13"/>
      <c r="F278" s="13"/>
    </row>
    <row r="279" spans="4:6" x14ac:dyDescent="0.15">
      <c r="D279" s="13"/>
      <c r="E279" s="13"/>
      <c r="F279" s="13"/>
    </row>
    <row r="280" spans="4:6" x14ac:dyDescent="0.15">
      <c r="D280" s="13"/>
      <c r="E280" s="13"/>
      <c r="F280" s="13"/>
    </row>
    <row r="281" spans="4:6" x14ac:dyDescent="0.15">
      <c r="D281" s="13"/>
      <c r="E281" s="13"/>
      <c r="F281" s="13"/>
    </row>
    <row r="282" spans="4:6" x14ac:dyDescent="0.15">
      <c r="D282" s="13"/>
      <c r="E282" s="13"/>
      <c r="F282" s="13"/>
    </row>
    <row r="283" spans="4:6" x14ac:dyDescent="0.15">
      <c r="D283" s="13"/>
      <c r="E283" s="13"/>
      <c r="F283" s="13"/>
    </row>
    <row r="284" spans="4:6" x14ac:dyDescent="0.15">
      <c r="D284" s="13"/>
      <c r="E284" s="13"/>
      <c r="F284" s="13"/>
    </row>
    <row r="285" spans="4:6" x14ac:dyDescent="0.15">
      <c r="D285" s="13"/>
      <c r="E285" s="13"/>
      <c r="F285" s="13"/>
    </row>
    <row r="286" spans="4:6" x14ac:dyDescent="0.15">
      <c r="D286" s="13"/>
      <c r="E286" s="13"/>
      <c r="F286" s="13"/>
    </row>
    <row r="287" spans="4:6" x14ac:dyDescent="0.15">
      <c r="D287" s="13"/>
      <c r="E287" s="13"/>
      <c r="F287" s="13"/>
    </row>
    <row r="288" spans="4:6" x14ac:dyDescent="0.15">
      <c r="D288" s="13"/>
      <c r="E288" s="13"/>
      <c r="F288" s="13"/>
    </row>
    <row r="289" spans="4:6" x14ac:dyDescent="0.15">
      <c r="D289" s="13"/>
      <c r="E289" s="13"/>
      <c r="F289" s="13"/>
    </row>
    <row r="290" spans="4:6" x14ac:dyDescent="0.15">
      <c r="D290" s="13"/>
      <c r="E290" s="13"/>
      <c r="F290" s="13"/>
    </row>
    <row r="291" spans="4:6" x14ac:dyDescent="0.15">
      <c r="D291" s="13"/>
      <c r="E291" s="13"/>
      <c r="F291" s="13"/>
    </row>
    <row r="292" spans="4:6" x14ac:dyDescent="0.15">
      <c r="D292" s="13"/>
      <c r="E292" s="13"/>
      <c r="F292" s="13"/>
    </row>
    <row r="293" spans="4:6" x14ac:dyDescent="0.15">
      <c r="D293" s="13"/>
      <c r="E293" s="13"/>
      <c r="F293" s="13"/>
    </row>
    <row r="294" spans="4:6" x14ac:dyDescent="0.15">
      <c r="D294" s="13"/>
      <c r="E294" s="13"/>
      <c r="F294" s="13"/>
    </row>
    <row r="295" spans="4:6" x14ac:dyDescent="0.15">
      <c r="D295" s="13"/>
      <c r="E295" s="13"/>
      <c r="F295" s="13"/>
    </row>
    <row r="296" spans="4:6" x14ac:dyDescent="0.15">
      <c r="D296" s="13"/>
      <c r="E296" s="13"/>
      <c r="F296" s="13"/>
    </row>
    <row r="297" spans="4:6" x14ac:dyDescent="0.15">
      <c r="D297" s="13"/>
      <c r="E297" s="13"/>
      <c r="F297" s="13"/>
    </row>
    <row r="298" spans="4:6" x14ac:dyDescent="0.15">
      <c r="D298" s="13"/>
      <c r="E298" s="13"/>
      <c r="F298" s="13"/>
    </row>
    <row r="299" spans="4:6" x14ac:dyDescent="0.15">
      <c r="D299" s="13"/>
      <c r="E299" s="13"/>
      <c r="F299" s="13"/>
    </row>
    <row r="300" spans="4:6" x14ac:dyDescent="0.15">
      <c r="D300" s="13"/>
      <c r="E300" s="13"/>
      <c r="F300" s="13"/>
    </row>
    <row r="301" spans="4:6" x14ac:dyDescent="0.15">
      <c r="D301" s="13"/>
      <c r="E301" s="13"/>
      <c r="F301" s="13"/>
    </row>
    <row r="302" spans="4:6" x14ac:dyDescent="0.15">
      <c r="D302" s="13"/>
      <c r="E302" s="13"/>
      <c r="F302" s="13"/>
    </row>
    <row r="303" spans="4:6" x14ac:dyDescent="0.15">
      <c r="D303" s="13"/>
      <c r="E303" s="13"/>
      <c r="F303" s="13"/>
    </row>
    <row r="304" spans="4:6" x14ac:dyDescent="0.15">
      <c r="D304" s="13"/>
      <c r="E304" s="13"/>
      <c r="F304" s="13"/>
    </row>
    <row r="305" spans="4:6" x14ac:dyDescent="0.15">
      <c r="D305" s="13"/>
      <c r="E305" s="13"/>
      <c r="F305" s="13"/>
    </row>
    <row r="306" spans="4:6" x14ac:dyDescent="0.15">
      <c r="D306" s="13"/>
      <c r="E306" s="13"/>
      <c r="F306" s="13"/>
    </row>
    <row r="307" spans="4:6" x14ac:dyDescent="0.15">
      <c r="D307" s="13"/>
      <c r="E307" s="13"/>
      <c r="F307" s="13"/>
    </row>
    <row r="308" spans="4:6" x14ac:dyDescent="0.15">
      <c r="D308" s="13"/>
      <c r="E308" s="13"/>
      <c r="F308" s="13"/>
    </row>
    <row r="309" spans="4:6" x14ac:dyDescent="0.15">
      <c r="D309" s="13"/>
      <c r="E309" s="13"/>
      <c r="F309" s="13"/>
    </row>
    <row r="310" spans="4:6" x14ac:dyDescent="0.15">
      <c r="D310" s="13"/>
      <c r="E310" s="13"/>
      <c r="F310" s="13"/>
    </row>
    <row r="311" spans="4:6" x14ac:dyDescent="0.15">
      <c r="D311" s="13"/>
      <c r="E311" s="13"/>
      <c r="F311" s="13"/>
    </row>
    <row r="312" spans="4:6" x14ac:dyDescent="0.15">
      <c r="D312" s="13"/>
      <c r="E312" s="13"/>
      <c r="F312" s="13"/>
    </row>
    <row r="313" spans="4:6" x14ac:dyDescent="0.15">
      <c r="D313" s="13"/>
      <c r="E313" s="13"/>
      <c r="F313" s="13"/>
    </row>
    <row r="314" spans="4:6" x14ac:dyDescent="0.15">
      <c r="D314" s="13"/>
      <c r="E314" s="13"/>
      <c r="F314" s="13"/>
    </row>
    <row r="315" spans="4:6" x14ac:dyDescent="0.15">
      <c r="D315" s="13"/>
      <c r="E315" s="13"/>
      <c r="F315" s="13"/>
    </row>
    <row r="316" spans="4:6" x14ac:dyDescent="0.15">
      <c r="D316" s="13"/>
      <c r="E316" s="13"/>
      <c r="F316" s="13"/>
    </row>
    <row r="317" spans="4:6" x14ac:dyDescent="0.15">
      <c r="D317" s="13"/>
      <c r="E317" s="13"/>
      <c r="F317" s="13"/>
    </row>
    <row r="318" spans="4:6" x14ac:dyDescent="0.15">
      <c r="D318" s="13"/>
      <c r="E318" s="13"/>
      <c r="F318" s="13"/>
    </row>
    <row r="319" spans="4:6" x14ac:dyDescent="0.15">
      <c r="D319" s="13"/>
      <c r="E319" s="13"/>
      <c r="F319" s="13"/>
    </row>
    <row r="320" spans="4:6" x14ac:dyDescent="0.15">
      <c r="D320" s="13"/>
      <c r="E320" s="13"/>
      <c r="F320" s="13"/>
    </row>
    <row r="321" spans="4:6" x14ac:dyDescent="0.15">
      <c r="D321" s="13"/>
      <c r="E321" s="13"/>
      <c r="F321" s="13"/>
    </row>
    <row r="322" spans="4:6" x14ac:dyDescent="0.15">
      <c r="D322" s="13"/>
      <c r="E322" s="13"/>
      <c r="F322" s="13"/>
    </row>
    <row r="323" spans="4:6" x14ac:dyDescent="0.15">
      <c r="D323" s="13"/>
      <c r="E323" s="13"/>
      <c r="F323" s="13"/>
    </row>
    <row r="324" spans="4:6" x14ac:dyDescent="0.15">
      <c r="D324" s="13"/>
      <c r="E324" s="13"/>
      <c r="F324" s="13"/>
    </row>
    <row r="325" spans="4:6" x14ac:dyDescent="0.15">
      <c r="D325" s="13"/>
      <c r="E325" s="13"/>
      <c r="F325" s="13"/>
    </row>
    <row r="326" spans="4:6" x14ac:dyDescent="0.15">
      <c r="D326" s="13"/>
      <c r="E326" s="13"/>
      <c r="F326" s="13"/>
    </row>
    <row r="327" spans="4:6" x14ac:dyDescent="0.15">
      <c r="D327" s="13"/>
      <c r="E327" s="13"/>
      <c r="F327" s="13"/>
    </row>
    <row r="328" spans="4:6" x14ac:dyDescent="0.15">
      <c r="D328" s="13"/>
      <c r="E328" s="13"/>
      <c r="F328" s="13"/>
    </row>
    <row r="329" spans="4:6" x14ac:dyDescent="0.15">
      <c r="D329" s="13"/>
      <c r="E329" s="13"/>
      <c r="F329" s="13"/>
    </row>
    <row r="330" spans="4:6" x14ac:dyDescent="0.15">
      <c r="D330" s="13"/>
      <c r="E330" s="13"/>
      <c r="F330" s="13"/>
    </row>
    <row r="331" spans="4:6" x14ac:dyDescent="0.15">
      <c r="D331" s="13"/>
      <c r="E331" s="13"/>
      <c r="F331" s="13"/>
    </row>
    <row r="332" spans="4:6" x14ac:dyDescent="0.15">
      <c r="D332" s="13"/>
      <c r="E332" s="13"/>
      <c r="F332" s="13"/>
    </row>
    <row r="333" spans="4:6" x14ac:dyDescent="0.15">
      <c r="D333" s="13"/>
      <c r="E333" s="13"/>
      <c r="F333" s="13"/>
    </row>
    <row r="334" spans="4:6" x14ac:dyDescent="0.15">
      <c r="D334" s="13"/>
      <c r="E334" s="13"/>
    </row>
    <row r="335" spans="4:6" x14ac:dyDescent="0.15">
      <c r="D335" s="13"/>
      <c r="E335" s="13"/>
    </row>
    <row r="336" spans="4:6" x14ac:dyDescent="0.15">
      <c r="D336" s="13"/>
      <c r="E336" s="13"/>
    </row>
    <row r="337" spans="4:5" x14ac:dyDescent="0.15">
      <c r="D337" s="13"/>
      <c r="E337" s="13"/>
    </row>
  </sheetData>
  <phoneticPr fontId="5" type="noConversion"/>
  <conditionalFormatting sqref="B2:B245">
    <cfRule type="cellIs" dxfId="1" priority="1" stopIfTrue="1" operator="equal">
      <formula>0</formula>
    </cfRule>
  </conditionalFormatting>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indexed="57"/>
  </sheetPr>
  <dimension ref="A1:AT292"/>
  <sheetViews>
    <sheetView showGridLines="0" tabSelected="1" zoomScale="75" zoomScaleNormal="100" workbookViewId="0">
      <selection activeCell="Q7" sqref="Q7:T7"/>
    </sheetView>
  </sheetViews>
  <sheetFormatPr baseColWidth="10" defaultColWidth="0" defaultRowHeight="13" x14ac:dyDescent="0.15"/>
  <cols>
    <col min="1" max="1" width="6.33203125" style="163" customWidth="1"/>
    <col min="2" max="2" width="10" style="163" customWidth="1"/>
    <col min="3" max="3" width="4.6640625" style="163" customWidth="1"/>
    <col min="4" max="4" width="2.1640625" style="163" customWidth="1"/>
    <col min="5" max="8" width="5.6640625" style="163" customWidth="1"/>
    <col min="9" max="9" width="7.33203125" style="163" customWidth="1"/>
    <col min="10" max="10" width="5" style="163" customWidth="1"/>
    <col min="11" max="16" width="5.6640625" style="163" customWidth="1"/>
    <col min="17" max="17" width="4.83203125" style="163" customWidth="1"/>
    <col min="18" max="18" width="8.1640625" style="163" customWidth="1"/>
    <col min="19" max="19" width="4.1640625" style="163" customWidth="1"/>
    <col min="20" max="20" width="13.5" style="274" customWidth="1"/>
    <col min="21" max="46" width="4.1640625" style="163" hidden="1" customWidth="1"/>
    <col min="47" max="16384" width="2.5" style="163" hidden="1"/>
  </cols>
  <sheetData>
    <row r="1" spans="1:43" s="152" customFormat="1" ht="24" customHeight="1" x14ac:dyDescent="0.15">
      <c r="A1" s="309"/>
      <c r="B1" s="310"/>
      <c r="C1" s="310"/>
      <c r="D1" s="310"/>
      <c r="E1" s="311"/>
      <c r="F1" s="311"/>
      <c r="G1" s="311"/>
      <c r="H1" s="315" t="s">
        <v>10624</v>
      </c>
      <c r="I1" s="316"/>
      <c r="J1" s="316"/>
      <c r="K1" s="316"/>
      <c r="L1" s="316"/>
      <c r="M1" s="316"/>
      <c r="N1" s="316"/>
      <c r="O1" s="316"/>
      <c r="P1" s="316"/>
      <c r="Q1" s="306" t="s">
        <v>10628</v>
      </c>
      <c r="R1" s="307"/>
      <c r="S1" s="307"/>
      <c r="T1" s="308"/>
      <c r="U1" s="151"/>
      <c r="V1" s="151"/>
      <c r="W1" s="151"/>
      <c r="X1" s="151"/>
      <c r="Y1" s="151"/>
      <c r="Z1" s="151"/>
      <c r="AA1" s="151"/>
      <c r="AB1" s="151"/>
      <c r="AC1" s="151"/>
      <c r="AD1" s="151"/>
      <c r="AE1" s="151"/>
      <c r="AG1" s="153"/>
      <c r="AH1" s="153"/>
      <c r="AI1" s="153"/>
      <c r="AJ1" s="153"/>
      <c r="AL1" s="153"/>
      <c r="AM1" s="153"/>
      <c r="AN1" s="153"/>
      <c r="AO1" s="153"/>
      <c r="AP1" s="153"/>
      <c r="AQ1" s="153"/>
    </row>
    <row r="2" spans="1:43" s="152" customFormat="1" ht="23.25" customHeight="1" thickBot="1" x14ac:dyDescent="0.2">
      <c r="A2" s="312"/>
      <c r="B2" s="313"/>
      <c r="C2" s="313"/>
      <c r="D2" s="313"/>
      <c r="E2" s="314"/>
      <c r="F2" s="314"/>
      <c r="G2" s="314"/>
      <c r="H2" s="317"/>
      <c r="I2" s="318"/>
      <c r="J2" s="318"/>
      <c r="K2" s="318"/>
      <c r="L2" s="318"/>
      <c r="M2" s="318"/>
      <c r="N2" s="318"/>
      <c r="O2" s="318"/>
      <c r="P2" s="318"/>
      <c r="Q2" s="154"/>
      <c r="R2" s="155"/>
      <c r="S2" s="155"/>
      <c r="T2" s="156"/>
      <c r="U2" s="151"/>
      <c r="V2" s="151"/>
      <c r="W2" s="151"/>
      <c r="X2" s="151"/>
      <c r="Y2" s="151"/>
      <c r="Z2" s="151"/>
      <c r="AA2" s="151"/>
      <c r="AB2" s="151"/>
      <c r="AC2" s="151"/>
      <c r="AD2" s="151"/>
      <c r="AE2" s="151"/>
      <c r="AG2" s="153"/>
      <c r="AH2" s="153"/>
      <c r="AI2" s="153"/>
      <c r="AJ2" s="153"/>
      <c r="AL2" s="153"/>
      <c r="AM2" s="153"/>
      <c r="AN2" s="153"/>
      <c r="AO2" s="153"/>
      <c r="AP2" s="153"/>
      <c r="AQ2" s="153"/>
    </row>
    <row r="3" spans="1:43" ht="25" customHeight="1" thickBot="1" x14ac:dyDescent="0.2">
      <c r="A3" s="277" t="s">
        <v>7280</v>
      </c>
      <c r="B3" s="278"/>
      <c r="C3" s="157"/>
      <c r="D3" s="157"/>
      <c r="E3" s="157"/>
      <c r="F3" s="157"/>
      <c r="G3" s="158"/>
      <c r="H3" s="280" t="s">
        <v>10648</v>
      </c>
      <c r="I3" s="281"/>
      <c r="J3" s="157"/>
      <c r="K3" s="157"/>
      <c r="L3" s="157"/>
      <c r="M3" s="159"/>
      <c r="N3" s="284" t="s">
        <v>10625</v>
      </c>
      <c r="O3" s="285"/>
      <c r="P3" s="285"/>
      <c r="Q3" s="160"/>
      <c r="R3" s="160"/>
      <c r="S3" s="160"/>
      <c r="T3" s="161"/>
      <c r="U3" s="162"/>
    </row>
    <row r="4" spans="1:43" ht="5" customHeight="1" thickBot="1" x14ac:dyDescent="0.2">
      <c r="A4" s="164"/>
      <c r="B4" s="165"/>
      <c r="C4" s="165"/>
      <c r="D4" s="165"/>
      <c r="E4" s="165"/>
      <c r="F4" s="165"/>
      <c r="G4" s="165"/>
      <c r="H4" s="165"/>
      <c r="I4" s="165"/>
      <c r="J4" s="165"/>
      <c r="K4" s="165"/>
      <c r="L4" s="165"/>
      <c r="M4" s="165"/>
      <c r="N4" s="165"/>
      <c r="O4" s="165"/>
      <c r="P4" s="165"/>
      <c r="Q4" s="165"/>
      <c r="R4" s="165"/>
      <c r="S4" s="165"/>
      <c r="T4" s="166"/>
      <c r="U4" s="167"/>
    </row>
    <row r="5" spans="1:43" ht="25" customHeight="1" thickBot="1" x14ac:dyDescent="0.2">
      <c r="A5" s="277" t="s">
        <v>10626</v>
      </c>
      <c r="B5" s="279"/>
      <c r="C5" s="160"/>
      <c r="D5" s="160"/>
      <c r="E5" s="160"/>
      <c r="F5" s="160"/>
      <c r="G5" s="168"/>
      <c r="H5" s="280" t="s">
        <v>10649</v>
      </c>
      <c r="I5" s="281"/>
      <c r="J5" s="157"/>
      <c r="K5" s="157"/>
      <c r="L5" s="157"/>
      <c r="M5" s="159"/>
      <c r="N5" s="284" t="s">
        <v>10645</v>
      </c>
      <c r="O5" s="286"/>
      <c r="P5" s="286"/>
      <c r="Q5" s="160"/>
      <c r="R5" s="160"/>
      <c r="S5" s="160"/>
      <c r="T5" s="161"/>
      <c r="U5" s="162"/>
    </row>
    <row r="6" spans="1:43" ht="5" customHeight="1" thickBot="1" x14ac:dyDescent="0.2">
      <c r="A6" s="164"/>
      <c r="B6" s="165"/>
      <c r="C6" s="165"/>
      <c r="D6" s="165"/>
      <c r="E6" s="165"/>
      <c r="F6" s="165"/>
      <c r="G6" s="165"/>
      <c r="H6" s="165"/>
      <c r="I6" s="165"/>
      <c r="J6" s="165"/>
      <c r="K6" s="165"/>
      <c r="L6" s="165"/>
      <c r="M6" s="165"/>
      <c r="N6" s="165"/>
      <c r="O6" s="165"/>
      <c r="P6" s="165"/>
      <c r="Q6" s="165"/>
      <c r="R6" s="165"/>
      <c r="S6" s="165"/>
      <c r="T6" s="166"/>
      <c r="U6" s="167"/>
    </row>
    <row r="7" spans="1:43" ht="25" customHeight="1" thickBot="1" x14ac:dyDescent="0.2">
      <c r="A7" s="277" t="s">
        <v>5779</v>
      </c>
      <c r="B7" s="279"/>
      <c r="C7" s="157"/>
      <c r="D7" s="157"/>
      <c r="E7" s="157"/>
      <c r="F7" s="157"/>
      <c r="G7" s="169"/>
      <c r="H7" s="282" t="s">
        <v>10650</v>
      </c>
      <c r="I7" s="283"/>
      <c r="J7" s="157"/>
      <c r="K7" s="157"/>
      <c r="L7" s="157"/>
      <c r="M7" s="159"/>
      <c r="N7" s="284" t="s">
        <v>10646</v>
      </c>
      <c r="O7" s="286"/>
      <c r="P7" s="286"/>
      <c r="Q7" s="157"/>
      <c r="R7" s="157"/>
      <c r="S7" s="157"/>
      <c r="T7" s="159"/>
      <c r="U7" s="170"/>
    </row>
    <row r="8" spans="1:43" ht="5" customHeight="1" thickBot="1" x14ac:dyDescent="0.2">
      <c r="A8" s="171"/>
      <c r="B8" s="172"/>
      <c r="C8" s="172"/>
      <c r="D8" s="172"/>
      <c r="E8" s="172"/>
      <c r="F8" s="172"/>
      <c r="G8" s="172"/>
      <c r="H8" s="172"/>
      <c r="I8" s="172"/>
      <c r="J8" s="172"/>
      <c r="K8" s="172"/>
      <c r="L8" s="172"/>
      <c r="M8" s="172"/>
      <c r="N8" s="172"/>
      <c r="O8" s="172"/>
      <c r="P8" s="172"/>
      <c r="Q8" s="172"/>
      <c r="R8" s="172"/>
      <c r="S8" s="172"/>
      <c r="T8" s="173"/>
      <c r="U8" s="174"/>
    </row>
    <row r="9" spans="1:43" ht="30.75" customHeight="1" thickBot="1" x14ac:dyDescent="0.2">
      <c r="A9" s="277" t="s">
        <v>10651</v>
      </c>
      <c r="B9" s="279"/>
      <c r="C9" s="157"/>
      <c r="D9" s="157"/>
      <c r="E9" s="157"/>
      <c r="F9" s="157"/>
      <c r="G9" s="169"/>
      <c r="H9" s="284" t="s">
        <v>10627</v>
      </c>
      <c r="I9" s="281"/>
      <c r="J9" s="157"/>
      <c r="K9" s="157"/>
      <c r="L9" s="157"/>
      <c r="M9" s="159"/>
      <c r="N9" s="284" t="s">
        <v>10647</v>
      </c>
      <c r="O9" s="286"/>
      <c r="P9" s="286"/>
      <c r="Q9" s="157"/>
      <c r="R9" s="157"/>
      <c r="S9" s="157"/>
      <c r="T9" s="159"/>
      <c r="U9" s="170"/>
    </row>
    <row r="10" spans="1:43" ht="5" customHeight="1" thickBot="1" x14ac:dyDescent="0.2">
      <c r="A10" s="175"/>
      <c r="B10" s="176"/>
      <c r="C10" s="176"/>
      <c r="D10" s="176"/>
      <c r="E10" s="176"/>
      <c r="F10" s="176"/>
      <c r="G10" s="176"/>
      <c r="H10" s="176"/>
      <c r="I10" s="176"/>
      <c r="J10" s="176"/>
      <c r="K10" s="176"/>
      <c r="L10" s="176"/>
      <c r="M10" s="176"/>
      <c r="N10" s="176"/>
      <c r="O10" s="176"/>
      <c r="P10" s="176"/>
      <c r="Q10" s="176"/>
      <c r="R10" s="176"/>
      <c r="S10" s="176"/>
      <c r="T10" s="177"/>
      <c r="U10" s="178"/>
    </row>
    <row r="11" spans="1:43" ht="25.5" customHeight="1" thickBot="1" x14ac:dyDescent="0.2">
      <c r="A11" s="277" t="s">
        <v>10629</v>
      </c>
      <c r="B11" s="278"/>
      <c r="C11" s="278"/>
      <c r="D11" s="278"/>
      <c r="E11" s="157"/>
      <c r="F11" s="157"/>
      <c r="G11" s="157"/>
      <c r="H11" s="157"/>
      <c r="I11" s="157"/>
      <c r="J11" s="157"/>
      <c r="K11" s="157"/>
      <c r="L11" s="157"/>
      <c r="M11" s="157"/>
      <c r="N11" s="157"/>
      <c r="O11" s="157"/>
      <c r="P11" s="157"/>
      <c r="Q11" s="157"/>
      <c r="R11" s="157"/>
      <c r="S11" s="157"/>
      <c r="T11" s="159"/>
    </row>
    <row r="12" spans="1:43" ht="46.5" customHeight="1" thickBot="1" x14ac:dyDescent="0.2">
      <c r="A12" s="287" t="s">
        <v>10630</v>
      </c>
      <c r="B12" s="288"/>
      <c r="C12" s="288"/>
      <c r="D12" s="288"/>
      <c r="E12" s="160"/>
      <c r="F12" s="160"/>
      <c r="G12" s="160"/>
      <c r="H12" s="160"/>
      <c r="I12" s="160"/>
      <c r="J12" s="160"/>
      <c r="K12" s="160"/>
      <c r="L12" s="160"/>
      <c r="M12" s="160"/>
      <c r="N12" s="160"/>
      <c r="O12" s="160"/>
      <c r="P12" s="160"/>
      <c r="Q12" s="160"/>
      <c r="R12" s="160"/>
      <c r="S12" s="160"/>
      <c r="T12" s="161"/>
    </row>
    <row r="13" spans="1:43" ht="6.75" customHeight="1" thickBot="1" x14ac:dyDescent="0.2">
      <c r="A13" s="179"/>
      <c r="B13" s="180"/>
      <c r="C13" s="180"/>
      <c r="D13" s="180"/>
      <c r="E13" s="180"/>
      <c r="F13" s="180"/>
      <c r="G13" s="180"/>
      <c r="H13" s="180"/>
      <c r="I13" s="180"/>
      <c r="J13" s="180"/>
      <c r="K13" s="180"/>
      <c r="L13" s="180"/>
      <c r="M13" s="180"/>
      <c r="N13" s="180"/>
      <c r="O13" s="180"/>
      <c r="P13" s="180"/>
      <c r="Q13" s="180"/>
      <c r="R13" s="180"/>
      <c r="S13" s="180"/>
      <c r="T13" s="181"/>
      <c r="U13" s="162"/>
    </row>
    <row r="14" spans="1:43" ht="27" customHeight="1" x14ac:dyDescent="0.15">
      <c r="A14" s="289" t="s">
        <v>10633</v>
      </c>
      <c r="B14" s="290"/>
      <c r="C14" s="290"/>
      <c r="D14" s="291"/>
      <c r="E14" s="182"/>
      <c r="F14" s="182"/>
      <c r="G14" s="182"/>
      <c r="H14" s="182"/>
      <c r="I14" s="182"/>
      <c r="J14" s="182"/>
      <c r="K14" s="182"/>
      <c r="L14" s="182"/>
      <c r="M14" s="182"/>
      <c r="N14" s="182"/>
      <c r="O14" s="183"/>
      <c r="P14" s="183"/>
      <c r="Q14" s="184" t="s">
        <v>10631</v>
      </c>
      <c r="R14" s="184"/>
      <c r="S14" s="185"/>
      <c r="T14" s="186"/>
    </row>
    <row r="15" spans="1:43" ht="23.25" customHeight="1" thickBot="1" x14ac:dyDescent="0.2">
      <c r="A15" s="292"/>
      <c r="B15" s="293"/>
      <c r="C15" s="293"/>
      <c r="D15" s="294"/>
      <c r="E15" s="182"/>
      <c r="F15" s="182"/>
      <c r="G15" s="182"/>
      <c r="H15" s="182"/>
      <c r="I15" s="182"/>
      <c r="J15" s="182"/>
      <c r="K15" s="182"/>
      <c r="L15" s="182"/>
      <c r="M15" s="182"/>
      <c r="N15" s="182"/>
      <c r="O15" s="187"/>
      <c r="P15" s="187"/>
      <c r="Q15" s="184" t="s">
        <v>10632</v>
      </c>
      <c r="R15" s="188"/>
      <c r="S15" s="189"/>
      <c r="T15" s="190"/>
    </row>
    <row r="16" spans="1:43" s="197" customFormat="1" ht="6.75" customHeight="1" thickBot="1" x14ac:dyDescent="0.2">
      <c r="A16" s="191"/>
      <c r="B16" s="192"/>
      <c r="C16" s="192"/>
      <c r="D16" s="192"/>
      <c r="E16" s="193"/>
      <c r="F16" s="193"/>
      <c r="G16" s="193"/>
      <c r="H16" s="193"/>
      <c r="I16" s="193"/>
      <c r="J16" s="193"/>
      <c r="K16" s="193"/>
      <c r="L16" s="193"/>
      <c r="M16" s="193"/>
      <c r="N16" s="193"/>
      <c r="O16" s="194"/>
      <c r="P16" s="194"/>
      <c r="Q16" s="194"/>
      <c r="R16" s="194"/>
      <c r="S16" s="194"/>
      <c r="T16" s="195"/>
      <c r="U16" s="196"/>
    </row>
    <row r="17" spans="1:20" ht="28" customHeight="1" x14ac:dyDescent="0.15">
      <c r="A17" s="295" t="s">
        <v>10634</v>
      </c>
      <c r="B17" s="296"/>
      <c r="C17" s="296"/>
      <c r="D17" s="296"/>
      <c r="E17" s="198"/>
      <c r="F17" s="198"/>
      <c r="G17" s="198"/>
      <c r="H17" s="198"/>
      <c r="I17" s="198"/>
      <c r="J17" s="198"/>
      <c r="K17" s="198"/>
      <c r="L17" s="198"/>
      <c r="M17" s="198"/>
      <c r="N17" s="198"/>
      <c r="O17" s="198"/>
      <c r="P17" s="198"/>
      <c r="Q17" s="198"/>
      <c r="R17" s="198" t="s">
        <v>10643</v>
      </c>
      <c r="S17" s="199"/>
      <c r="T17" s="200"/>
    </row>
    <row r="18" spans="1:20" ht="25" customHeight="1" thickBot="1" x14ac:dyDescent="0.2">
      <c r="A18" s="297"/>
      <c r="B18" s="298"/>
      <c r="C18" s="298"/>
      <c r="D18" s="298"/>
      <c r="E18" s="198"/>
      <c r="F18" s="198"/>
      <c r="G18" s="198"/>
      <c r="H18" s="198"/>
      <c r="I18" s="198"/>
      <c r="J18" s="198"/>
      <c r="K18" s="198"/>
      <c r="L18" s="198"/>
      <c r="M18" s="198"/>
      <c r="N18" s="198"/>
      <c r="O18" s="198"/>
      <c r="P18" s="198"/>
      <c r="Q18" s="198"/>
      <c r="R18" s="198"/>
      <c r="S18" s="201"/>
      <c r="T18" s="202"/>
    </row>
    <row r="19" spans="1:20" ht="30" customHeight="1" x14ac:dyDescent="0.15">
      <c r="A19" s="299" t="s">
        <v>10635</v>
      </c>
      <c r="B19" s="300"/>
      <c r="C19" s="300"/>
      <c r="D19" s="301"/>
      <c r="E19" s="203"/>
      <c r="F19" s="204"/>
      <c r="G19" s="204"/>
      <c r="H19" s="204"/>
      <c r="I19" s="204"/>
      <c r="J19" s="204"/>
      <c r="K19" s="204"/>
      <c r="L19" s="204"/>
      <c r="M19" s="204"/>
      <c r="N19" s="204"/>
      <c r="O19" s="204"/>
      <c r="P19" s="204"/>
      <c r="Q19" s="204"/>
      <c r="R19" s="205" t="s">
        <v>10638</v>
      </c>
      <c r="S19" s="206"/>
      <c r="T19" s="207"/>
    </row>
    <row r="20" spans="1:20" ht="17.25" customHeight="1" thickBot="1" x14ac:dyDescent="0.2">
      <c r="A20" s="299"/>
      <c r="B20" s="300"/>
      <c r="C20" s="300"/>
      <c r="D20" s="301"/>
      <c r="E20" s="208"/>
      <c r="F20" s="209"/>
      <c r="G20" s="209"/>
      <c r="H20" s="209"/>
      <c r="I20" s="209"/>
      <c r="J20" s="209"/>
      <c r="K20" s="209"/>
      <c r="L20" s="209"/>
      <c r="M20" s="209"/>
      <c r="N20" s="209"/>
      <c r="O20" s="209"/>
      <c r="P20" s="209"/>
      <c r="Q20" s="209"/>
      <c r="R20" s="210"/>
      <c r="S20" s="211"/>
      <c r="T20" s="212"/>
    </row>
    <row r="21" spans="1:20" s="217" customFormat="1" ht="131.25" customHeight="1" thickBot="1" x14ac:dyDescent="0.2">
      <c r="A21" s="287" t="s">
        <v>10636</v>
      </c>
      <c r="B21" s="302"/>
      <c r="C21" s="302"/>
      <c r="D21" s="302"/>
      <c r="E21" s="213" t="s">
        <v>10657</v>
      </c>
      <c r="F21" s="214"/>
      <c r="G21" s="214"/>
      <c r="H21" s="215"/>
      <c r="I21" s="215"/>
      <c r="J21" s="215"/>
      <c r="K21" s="215"/>
      <c r="L21" s="215"/>
      <c r="M21" s="215"/>
      <c r="N21" s="215"/>
      <c r="O21" s="215"/>
      <c r="P21" s="215"/>
      <c r="Q21" s="215"/>
      <c r="R21" s="215"/>
      <c r="S21" s="215"/>
      <c r="T21" s="216"/>
    </row>
    <row r="22" spans="1:20" s="224" customFormat="1" ht="25" customHeight="1" thickBot="1" x14ac:dyDescent="0.2">
      <c r="A22" s="303" t="s">
        <v>10637</v>
      </c>
      <c r="B22" s="304"/>
      <c r="C22" s="304"/>
      <c r="D22" s="305"/>
      <c r="E22" s="218"/>
      <c r="F22" s="198"/>
      <c r="G22" s="198"/>
      <c r="H22" s="219" t="s">
        <v>10653</v>
      </c>
      <c r="I22" s="220"/>
      <c r="J22" s="220"/>
      <c r="K22" s="221" t="s">
        <v>10654</v>
      </c>
      <c r="L22" s="198"/>
      <c r="M22" s="198"/>
      <c r="N22" s="198"/>
      <c r="O22" s="222"/>
      <c r="P22" s="198" t="s">
        <v>10655</v>
      </c>
      <c r="Q22" s="198"/>
      <c r="R22" s="198"/>
      <c r="S22" s="198"/>
      <c r="T22" s="223"/>
    </row>
    <row r="23" spans="1:20" ht="25" customHeight="1" thickBot="1" x14ac:dyDescent="0.2">
      <c r="A23" s="225" t="s">
        <v>10639</v>
      </c>
      <c r="B23" s="185"/>
      <c r="C23" s="185"/>
      <c r="D23" s="185"/>
      <c r="E23" s="226" t="s">
        <v>10640</v>
      </c>
      <c r="F23" s="185"/>
      <c r="G23" s="185"/>
      <c r="H23" s="185"/>
      <c r="I23" s="185"/>
      <c r="J23" s="185"/>
      <c r="K23" s="226" t="s">
        <v>10641</v>
      </c>
      <c r="L23" s="185"/>
      <c r="M23" s="185"/>
      <c r="N23" s="185"/>
      <c r="O23" s="185"/>
      <c r="P23" s="226" t="s">
        <v>10642</v>
      </c>
      <c r="Q23" s="185"/>
      <c r="R23" s="185"/>
      <c r="S23" s="205"/>
      <c r="T23" s="227"/>
    </row>
    <row r="24" spans="1:20" s="217" customFormat="1" ht="69" customHeight="1" thickBot="1" x14ac:dyDescent="0.2">
      <c r="A24" s="287" t="s">
        <v>10644</v>
      </c>
      <c r="B24" s="302"/>
      <c r="C24" s="302"/>
      <c r="D24" s="302"/>
      <c r="E24" s="228"/>
      <c r="F24" s="228"/>
      <c r="G24" s="228"/>
      <c r="H24" s="228"/>
      <c r="I24" s="228"/>
      <c r="J24" s="228"/>
      <c r="K24" s="228"/>
      <c r="L24" s="228"/>
      <c r="M24" s="228"/>
      <c r="N24" s="228"/>
      <c r="O24" s="228"/>
      <c r="P24" s="228"/>
      <c r="Q24" s="228"/>
      <c r="R24" s="228"/>
      <c r="S24" s="228"/>
      <c r="T24" s="229"/>
    </row>
    <row r="25" spans="1:20" ht="64.5" customHeight="1" x14ac:dyDescent="0.15">
      <c r="A25" s="230"/>
      <c r="B25" s="231"/>
      <c r="C25" s="231"/>
      <c r="D25" s="231"/>
      <c r="E25" s="231"/>
      <c r="F25" s="232"/>
      <c r="G25" s="231"/>
      <c r="H25" s="233"/>
      <c r="I25" s="233"/>
      <c r="J25" s="234"/>
      <c r="K25" s="234"/>
      <c r="L25" s="235"/>
      <c r="M25" s="235"/>
      <c r="N25" s="236"/>
      <c r="O25" s="236"/>
      <c r="P25" s="236"/>
      <c r="Q25" s="231"/>
      <c r="R25" s="237"/>
      <c r="S25" s="237"/>
      <c r="T25" s="238"/>
    </row>
    <row r="26" spans="1:20" ht="17.25" customHeight="1" x14ac:dyDescent="0.15">
      <c r="A26" s="239" t="s">
        <v>95</v>
      </c>
      <c r="B26" s="240"/>
      <c r="C26" s="241"/>
      <c r="D26" s="242" t="s">
        <v>96</v>
      </c>
      <c r="E26" s="243"/>
      <c r="F26" s="241"/>
      <c r="G26" s="242" t="s">
        <v>97</v>
      </c>
      <c r="H26" s="240"/>
      <c r="I26" s="241"/>
      <c r="J26" s="242" t="s">
        <v>98</v>
      </c>
      <c r="K26" s="240"/>
      <c r="L26" s="241"/>
      <c r="M26" s="244" t="str">
        <f ca="1">Translation547</f>
        <v>L</v>
      </c>
      <c r="N26" s="245"/>
      <c r="O26" s="245"/>
      <c r="P26" s="183"/>
      <c r="Q26" s="246" t="s">
        <v>105</v>
      </c>
      <c r="R26" s="246"/>
      <c r="S26" s="247"/>
      <c r="T26" s="248" t="s">
        <v>103</v>
      </c>
    </row>
    <row r="27" spans="1:20" ht="17.25" customHeight="1" x14ac:dyDescent="0.15">
      <c r="A27" s="249"/>
      <c r="B27" s="250"/>
      <c r="C27" s="16"/>
      <c r="D27" s="16"/>
      <c r="E27" s="16"/>
      <c r="F27" s="16"/>
      <c r="G27" s="250"/>
      <c r="H27" s="250"/>
      <c r="J27" s="242" t="s">
        <v>289</v>
      </c>
      <c r="K27" s="240"/>
      <c r="L27" s="16"/>
      <c r="M27" s="251" t="s">
        <v>99</v>
      </c>
      <c r="N27" s="252"/>
      <c r="O27" s="252"/>
      <c r="P27" s="183"/>
      <c r="Q27" s="246" t="s">
        <v>106</v>
      </c>
      <c r="R27" s="246"/>
      <c r="S27" s="247"/>
      <c r="T27" s="248" t="s">
        <v>104</v>
      </c>
    </row>
    <row r="28" spans="1:20" ht="19.5" customHeight="1" x14ac:dyDescent="0.15">
      <c r="A28" s="249"/>
      <c r="B28" s="250"/>
      <c r="C28" s="16"/>
      <c r="D28" s="250"/>
      <c r="E28" s="250"/>
      <c r="G28" s="253"/>
      <c r="H28" s="250"/>
      <c r="I28" s="250"/>
      <c r="K28" s="16"/>
      <c r="L28" s="16"/>
      <c r="M28" s="251" t="s">
        <v>157</v>
      </c>
      <c r="N28" s="252"/>
      <c r="O28" s="252"/>
      <c r="P28" s="247"/>
      <c r="Q28" s="246" t="s">
        <v>107</v>
      </c>
      <c r="R28" s="246"/>
      <c r="S28" s="224"/>
      <c r="T28" s="254" t="s">
        <v>10656</v>
      </c>
    </row>
    <row r="29" spans="1:20" ht="19.5" customHeight="1" thickBot="1" x14ac:dyDescent="0.2">
      <c r="A29" s="255"/>
      <c r="B29" s="256"/>
      <c r="C29" s="257"/>
      <c r="D29" s="256"/>
      <c r="E29" s="256"/>
      <c r="F29" s="258"/>
      <c r="G29" s="259"/>
      <c r="H29" s="256"/>
      <c r="I29" s="256"/>
      <c r="J29" s="258"/>
      <c r="K29" s="257"/>
      <c r="L29" s="257"/>
      <c r="M29" s="260"/>
      <c r="N29" s="261"/>
      <c r="O29" s="261"/>
      <c r="P29" s="262"/>
      <c r="Q29" s="263"/>
      <c r="R29" s="263"/>
      <c r="S29" s="264"/>
      <c r="T29" s="265"/>
    </row>
    <row r="30" spans="1:20" ht="15" customHeight="1" thickBot="1" x14ac:dyDescent="0.2">
      <c r="A30" s="266" t="s">
        <v>10652</v>
      </c>
      <c r="B30" s="267"/>
      <c r="C30" s="267"/>
      <c r="D30" s="267"/>
      <c r="E30" s="267"/>
      <c r="F30" s="267"/>
      <c r="G30" s="267"/>
      <c r="H30" s="267"/>
      <c r="I30" s="267"/>
      <c r="J30" s="267"/>
      <c r="K30" s="267"/>
      <c r="L30" s="267"/>
      <c r="M30" s="267"/>
      <c r="N30" s="267"/>
      <c r="O30" s="267"/>
      <c r="P30" s="267"/>
      <c r="Q30" s="267"/>
      <c r="R30" s="267"/>
      <c r="S30" s="267"/>
      <c r="T30" s="268"/>
    </row>
    <row r="31" spans="1:20" ht="153.75" customHeight="1" thickBot="1" x14ac:dyDescent="0.2">
      <c r="A31" s="269"/>
      <c r="B31" s="270"/>
      <c r="C31" s="270"/>
      <c r="D31" s="270"/>
      <c r="E31" s="270"/>
      <c r="F31" s="270"/>
      <c r="G31" s="270"/>
      <c r="H31" s="270"/>
      <c r="I31" s="270"/>
      <c r="J31" s="270"/>
      <c r="K31" s="270"/>
      <c r="L31" s="270"/>
      <c r="M31" s="270"/>
      <c r="N31" s="270"/>
      <c r="O31" s="270"/>
      <c r="P31" s="270"/>
      <c r="Q31" s="270"/>
      <c r="R31" s="270"/>
      <c r="S31" s="270"/>
      <c r="T31" s="271"/>
    </row>
    <row r="32" spans="1:20" ht="5" customHeight="1" x14ac:dyDescent="0.15">
      <c r="A32" s="272"/>
      <c r="B32" s="272"/>
      <c r="C32" s="272"/>
      <c r="D32" s="272"/>
      <c r="E32" s="272"/>
      <c r="F32" s="272"/>
      <c r="G32" s="272"/>
      <c r="H32" s="272"/>
      <c r="I32" s="272"/>
      <c r="J32" s="272"/>
      <c r="K32" s="272"/>
      <c r="L32" s="272"/>
      <c r="M32" s="272"/>
      <c r="N32" s="272"/>
      <c r="O32" s="272"/>
      <c r="P32" s="272"/>
      <c r="Q32" s="272"/>
      <c r="R32" s="272"/>
      <c r="S32" s="272"/>
      <c r="T32" s="272"/>
    </row>
    <row r="33" spans="1:15" x14ac:dyDescent="0.15">
      <c r="A33" s="273"/>
      <c r="B33" s="273"/>
      <c r="C33" s="273"/>
      <c r="D33" s="16"/>
      <c r="E33" s="250"/>
      <c r="F33" s="250"/>
      <c r="G33" s="250"/>
      <c r="H33" s="250"/>
      <c r="I33" s="250"/>
      <c r="J33" s="250"/>
      <c r="K33" s="250"/>
      <c r="L33" s="16"/>
      <c r="M33" s="16"/>
      <c r="N33" s="16"/>
      <c r="O33" s="16"/>
    </row>
    <row r="34" spans="1:15" x14ac:dyDescent="0.15">
      <c r="A34" s="273"/>
      <c r="B34" s="273"/>
      <c r="C34" s="273"/>
      <c r="D34" s="16"/>
      <c r="E34" s="250"/>
      <c r="F34" s="250"/>
      <c r="G34" s="250"/>
      <c r="H34" s="250"/>
      <c r="I34" s="250"/>
      <c r="J34" s="250"/>
      <c r="K34" s="250"/>
      <c r="L34" s="16"/>
      <c r="M34" s="16"/>
      <c r="N34" s="16"/>
      <c r="O34" s="16"/>
    </row>
    <row r="35" spans="1:15" x14ac:dyDescent="0.15">
      <c r="A35" s="250"/>
      <c r="B35" s="250"/>
      <c r="C35" s="250"/>
      <c r="D35" s="16"/>
      <c r="E35" s="250"/>
      <c r="F35" s="250"/>
      <c r="G35" s="250"/>
      <c r="H35" s="250"/>
      <c r="I35" s="250"/>
      <c r="J35" s="250"/>
      <c r="K35" s="250"/>
      <c r="L35" s="16"/>
      <c r="M35" s="16"/>
      <c r="N35" s="16"/>
      <c r="O35" s="16"/>
    </row>
    <row r="36" spans="1:15" x14ac:dyDescent="0.15">
      <c r="A36" s="250"/>
      <c r="B36" s="250"/>
      <c r="C36" s="250"/>
      <c r="D36" s="16"/>
      <c r="E36" s="250"/>
      <c r="F36" s="250"/>
      <c r="G36" s="250"/>
      <c r="H36" s="250"/>
      <c r="I36" s="250"/>
      <c r="J36" s="250"/>
      <c r="K36" s="250"/>
      <c r="L36" s="16"/>
      <c r="M36" s="16"/>
      <c r="N36" s="16"/>
      <c r="O36" s="16"/>
    </row>
    <row r="37" spans="1:15" x14ac:dyDescent="0.15">
      <c r="A37" s="250"/>
      <c r="B37" s="250"/>
      <c r="C37" s="250"/>
      <c r="D37" s="16"/>
      <c r="E37" s="250"/>
      <c r="F37" s="250"/>
      <c r="G37" s="250"/>
      <c r="H37" s="275"/>
      <c r="I37" s="250"/>
      <c r="J37" s="250"/>
      <c r="K37" s="250"/>
      <c r="L37" s="16"/>
      <c r="M37" s="16"/>
      <c r="N37" s="16"/>
      <c r="O37" s="16"/>
    </row>
    <row r="38" spans="1:15" x14ac:dyDescent="0.15">
      <c r="A38" s="250"/>
      <c r="B38" s="250"/>
      <c r="C38" s="250"/>
      <c r="D38" s="16"/>
      <c r="E38" s="250"/>
      <c r="F38" s="250"/>
      <c r="G38" s="250"/>
      <c r="H38" s="250"/>
      <c r="I38" s="250"/>
      <c r="J38" s="250"/>
      <c r="K38" s="250"/>
      <c r="L38" s="16"/>
      <c r="M38" s="16"/>
      <c r="N38" s="16"/>
      <c r="O38" s="16"/>
    </row>
    <row r="39" spans="1:15" x14ac:dyDescent="0.15">
      <c r="A39" s="250"/>
      <c r="B39" s="250"/>
      <c r="C39" s="250"/>
      <c r="D39" s="16"/>
      <c r="E39" s="250"/>
      <c r="F39" s="250"/>
      <c r="G39" s="250"/>
      <c r="H39" s="250"/>
      <c r="I39" s="250"/>
      <c r="J39" s="250"/>
      <c r="K39" s="250"/>
      <c r="L39" s="16"/>
      <c r="M39" s="16"/>
      <c r="N39" s="16"/>
      <c r="O39" s="16"/>
    </row>
    <row r="40" spans="1:15" x14ac:dyDescent="0.15">
      <c r="A40" s="250"/>
      <c r="B40" s="250"/>
      <c r="C40" s="250"/>
      <c r="D40" s="16"/>
      <c r="E40" s="250"/>
      <c r="F40" s="250"/>
      <c r="G40" s="250"/>
      <c r="H40" s="250"/>
      <c r="I40" s="250"/>
      <c r="J40" s="250"/>
      <c r="K40" s="250"/>
      <c r="L40" s="16"/>
      <c r="M40" s="16"/>
      <c r="N40" s="16"/>
      <c r="O40" s="16"/>
    </row>
    <row r="41" spans="1:15" x14ac:dyDescent="0.15">
      <c r="A41" s="250"/>
      <c r="B41" s="250"/>
      <c r="C41" s="250"/>
      <c r="D41" s="16"/>
      <c r="E41" s="250"/>
      <c r="F41" s="250"/>
      <c r="G41" s="250"/>
      <c r="H41" s="250"/>
      <c r="I41" s="250"/>
      <c r="J41" s="250"/>
      <c r="K41" s="250"/>
      <c r="L41" s="16"/>
      <c r="M41" s="16"/>
      <c r="N41" s="16"/>
      <c r="O41" s="16"/>
    </row>
    <row r="42" spans="1:15" x14ac:dyDescent="0.15">
      <c r="A42" s="250"/>
      <c r="B42" s="250"/>
      <c r="C42" s="250"/>
      <c r="D42" s="16"/>
      <c r="E42" s="250"/>
      <c r="F42" s="250"/>
      <c r="G42" s="250"/>
      <c r="H42" s="250"/>
      <c r="I42" s="250"/>
      <c r="J42" s="250"/>
      <c r="K42" s="250"/>
      <c r="L42" s="16"/>
      <c r="M42" s="16"/>
      <c r="N42" s="16"/>
      <c r="O42" s="16"/>
    </row>
    <row r="43" spans="1:15" x14ac:dyDescent="0.15">
      <c r="A43" s="250"/>
      <c r="B43" s="250"/>
      <c r="C43" s="250"/>
      <c r="D43" s="16"/>
      <c r="E43" s="250"/>
      <c r="F43" s="250"/>
      <c r="G43" s="250"/>
      <c r="H43" s="250"/>
      <c r="I43" s="250"/>
      <c r="J43" s="250"/>
      <c r="K43" s="250"/>
      <c r="L43" s="16"/>
      <c r="M43" s="16"/>
      <c r="N43" s="16"/>
      <c r="O43" s="16"/>
    </row>
    <row r="44" spans="1:15" x14ac:dyDescent="0.15">
      <c r="A44" s="250"/>
      <c r="B44" s="250"/>
      <c r="C44" s="250"/>
      <c r="D44" s="16"/>
      <c r="E44" s="250"/>
      <c r="F44" s="250"/>
      <c r="G44" s="250"/>
      <c r="H44" s="250"/>
      <c r="I44" s="250"/>
      <c r="J44" s="250"/>
      <c r="K44" s="250"/>
      <c r="L44" s="16"/>
      <c r="M44" s="16"/>
      <c r="N44" s="16"/>
      <c r="O44" s="16"/>
    </row>
    <row r="45" spans="1:15" x14ac:dyDescent="0.15">
      <c r="A45" s="250"/>
      <c r="B45" s="250"/>
      <c r="C45" s="250"/>
      <c r="D45" s="16"/>
      <c r="E45" s="250"/>
      <c r="F45" s="250"/>
      <c r="G45" s="250"/>
      <c r="H45" s="250"/>
      <c r="I45" s="250"/>
      <c r="J45" s="250"/>
      <c r="K45" s="250"/>
      <c r="L45" s="16"/>
      <c r="M45" s="16"/>
      <c r="N45" s="16"/>
      <c r="O45" s="16"/>
    </row>
    <row r="46" spans="1:15" x14ac:dyDescent="0.15">
      <c r="A46" s="250"/>
      <c r="B46" s="250"/>
      <c r="C46" s="250"/>
      <c r="D46" s="16"/>
      <c r="E46" s="250"/>
      <c r="F46" s="250"/>
      <c r="G46" s="250"/>
      <c r="H46" s="250"/>
      <c r="I46" s="250"/>
      <c r="J46" s="250"/>
      <c r="K46" s="250"/>
      <c r="L46" s="16"/>
      <c r="M46" s="16"/>
      <c r="N46" s="16"/>
      <c r="O46" s="16"/>
    </row>
    <row r="47" spans="1:15" x14ac:dyDescent="0.15">
      <c r="A47" s="250"/>
      <c r="B47" s="250"/>
      <c r="C47" s="250"/>
      <c r="D47" s="16"/>
      <c r="E47" s="250"/>
      <c r="F47" s="250"/>
      <c r="G47" s="250"/>
      <c r="H47" s="250"/>
      <c r="I47" s="250"/>
      <c r="J47" s="250"/>
      <c r="K47" s="250"/>
      <c r="L47" s="16"/>
      <c r="M47" s="16"/>
      <c r="N47" s="16"/>
      <c r="O47" s="16"/>
    </row>
    <row r="48" spans="1:15" x14ac:dyDescent="0.15">
      <c r="A48" s="250"/>
      <c r="B48" s="250"/>
      <c r="C48" s="250"/>
      <c r="D48" s="16"/>
      <c r="E48" s="250"/>
      <c r="F48" s="250"/>
      <c r="G48" s="250"/>
      <c r="H48" s="250"/>
      <c r="I48" s="250"/>
      <c r="J48" s="250"/>
      <c r="K48" s="250"/>
      <c r="L48" s="16"/>
      <c r="M48" s="16"/>
      <c r="N48" s="16"/>
      <c r="O48" s="16"/>
    </row>
    <row r="49" spans="1:15" x14ac:dyDescent="0.15">
      <c r="A49" s="250"/>
      <c r="B49" s="250"/>
      <c r="C49" s="250"/>
      <c r="D49" s="16"/>
      <c r="E49" s="250"/>
      <c r="F49" s="250"/>
      <c r="G49" s="250"/>
      <c r="H49" s="250"/>
      <c r="I49" s="250"/>
      <c r="J49" s="250"/>
      <c r="K49" s="250"/>
      <c r="L49" s="16"/>
      <c r="M49" s="16"/>
      <c r="N49" s="16"/>
      <c r="O49" s="16"/>
    </row>
    <row r="50" spans="1:15" x14ac:dyDescent="0.15">
      <c r="A50" s="250"/>
      <c r="B50" s="250"/>
      <c r="C50" s="250"/>
      <c r="D50" s="16"/>
      <c r="E50" s="250"/>
      <c r="F50" s="250"/>
      <c r="G50" s="250"/>
      <c r="H50" s="250"/>
      <c r="I50" s="250"/>
      <c r="J50" s="250"/>
      <c r="K50" s="250"/>
      <c r="L50" s="16"/>
      <c r="M50" s="16"/>
      <c r="N50" s="16"/>
      <c r="O50" s="16"/>
    </row>
    <row r="51" spans="1:15" x14ac:dyDescent="0.15">
      <c r="A51" s="250"/>
      <c r="B51" s="250"/>
      <c r="C51" s="250"/>
      <c r="D51" s="16"/>
      <c r="E51" s="250"/>
      <c r="F51" s="250"/>
      <c r="G51" s="250"/>
      <c r="H51" s="250"/>
      <c r="I51" s="250"/>
      <c r="J51" s="250"/>
      <c r="K51" s="250"/>
      <c r="L51" s="16"/>
      <c r="M51" s="16"/>
      <c r="N51" s="16"/>
      <c r="O51" s="16"/>
    </row>
    <row r="52" spans="1:15" x14ac:dyDescent="0.15">
      <c r="A52" s="250"/>
      <c r="B52" s="250"/>
      <c r="C52" s="250"/>
      <c r="D52" s="16"/>
      <c r="E52" s="250"/>
      <c r="F52" s="250"/>
      <c r="G52" s="250"/>
      <c r="H52" s="250"/>
      <c r="I52" s="250"/>
      <c r="J52" s="250"/>
      <c r="K52" s="250"/>
      <c r="L52" s="16"/>
      <c r="M52" s="16"/>
      <c r="N52" s="16"/>
      <c r="O52" s="16"/>
    </row>
    <row r="53" spans="1:15" x14ac:dyDescent="0.15">
      <c r="A53" s="250"/>
      <c r="B53" s="250"/>
      <c r="C53" s="250"/>
      <c r="D53" s="16"/>
      <c r="E53" s="250"/>
      <c r="F53" s="250"/>
      <c r="G53" s="250"/>
      <c r="H53" s="250"/>
      <c r="I53" s="250"/>
      <c r="J53" s="250"/>
      <c r="K53" s="250"/>
      <c r="L53" s="16"/>
      <c r="M53" s="16"/>
      <c r="N53" s="16"/>
      <c r="O53" s="16"/>
    </row>
    <row r="54" spans="1:15" x14ac:dyDescent="0.15">
      <c r="A54" s="250"/>
      <c r="B54" s="250"/>
      <c r="C54" s="250"/>
      <c r="D54" s="16"/>
      <c r="E54" s="250"/>
      <c r="F54" s="250"/>
      <c r="G54" s="250"/>
      <c r="H54" s="250"/>
      <c r="I54" s="250"/>
      <c r="J54" s="250"/>
      <c r="K54" s="250"/>
      <c r="L54" s="16"/>
      <c r="M54" s="16"/>
      <c r="N54" s="16"/>
      <c r="O54" s="16"/>
    </row>
    <row r="55" spans="1:15" x14ac:dyDescent="0.15">
      <c r="A55" s="250"/>
      <c r="B55" s="250"/>
      <c r="C55" s="250"/>
      <c r="D55" s="16"/>
      <c r="E55" s="250"/>
      <c r="F55" s="250"/>
      <c r="G55" s="250"/>
      <c r="H55" s="250"/>
      <c r="I55" s="250"/>
      <c r="J55" s="250"/>
      <c r="K55" s="250"/>
      <c r="L55" s="16"/>
      <c r="M55" s="16"/>
      <c r="N55" s="16"/>
      <c r="O55" s="16"/>
    </row>
    <row r="56" spans="1:15" x14ac:dyDescent="0.15">
      <c r="A56" s="250"/>
      <c r="B56" s="250"/>
      <c r="C56" s="250"/>
      <c r="D56" s="16"/>
      <c r="E56" s="250"/>
      <c r="F56" s="250"/>
      <c r="G56" s="250"/>
      <c r="H56" s="250"/>
      <c r="I56" s="250"/>
      <c r="J56" s="250"/>
      <c r="K56" s="250"/>
      <c r="L56" s="16"/>
      <c r="M56" s="16"/>
      <c r="N56" s="16"/>
      <c r="O56" s="16"/>
    </row>
    <row r="57" spans="1:15" x14ac:dyDescent="0.15">
      <c r="A57" s="250"/>
      <c r="B57" s="250"/>
      <c r="C57" s="250"/>
      <c r="D57" s="16"/>
      <c r="E57" s="250"/>
      <c r="F57" s="250"/>
      <c r="G57" s="250"/>
      <c r="H57" s="250"/>
      <c r="I57" s="250"/>
      <c r="J57" s="250"/>
      <c r="K57" s="250"/>
      <c r="L57" s="16"/>
      <c r="M57" s="16"/>
      <c r="N57" s="276"/>
      <c r="O57" s="276"/>
    </row>
    <row r="58" spans="1:15" x14ac:dyDescent="0.15">
      <c r="A58" s="250"/>
      <c r="B58" s="250"/>
      <c r="C58" s="250"/>
      <c r="D58" s="16"/>
      <c r="E58" s="250"/>
      <c r="F58" s="250"/>
      <c r="G58" s="250"/>
      <c r="H58" s="250"/>
      <c r="I58" s="250"/>
      <c r="J58" s="250"/>
      <c r="K58" s="250"/>
      <c r="L58" s="16"/>
      <c r="M58" s="16"/>
      <c r="N58" s="16"/>
      <c r="O58" s="16"/>
    </row>
    <row r="59" spans="1:15" x14ac:dyDescent="0.15">
      <c r="A59" s="250"/>
      <c r="B59" s="250"/>
      <c r="C59" s="250"/>
      <c r="D59" s="16"/>
      <c r="E59" s="250"/>
      <c r="F59" s="250"/>
      <c r="G59" s="250"/>
      <c r="H59" s="250"/>
      <c r="I59" s="250"/>
      <c r="J59" s="250"/>
      <c r="K59" s="250"/>
      <c r="L59" s="16"/>
      <c r="M59" s="16"/>
      <c r="N59" s="16"/>
      <c r="O59" s="16"/>
    </row>
    <row r="60" spans="1:15" x14ac:dyDescent="0.15">
      <c r="A60" s="250"/>
      <c r="B60" s="250"/>
      <c r="C60" s="250"/>
      <c r="D60" s="16"/>
      <c r="E60" s="250"/>
      <c r="F60" s="250"/>
      <c r="G60" s="250"/>
      <c r="H60" s="250"/>
      <c r="I60" s="250"/>
      <c r="J60" s="250"/>
      <c r="K60" s="250"/>
      <c r="L60" s="16"/>
      <c r="M60" s="16"/>
      <c r="N60" s="16"/>
      <c r="O60" s="16"/>
    </row>
    <row r="61" spans="1:15" x14ac:dyDescent="0.15">
      <c r="A61" s="250"/>
      <c r="B61" s="250"/>
      <c r="C61" s="250"/>
      <c r="D61" s="16"/>
      <c r="E61" s="250"/>
      <c r="F61" s="250"/>
      <c r="G61" s="250"/>
      <c r="H61" s="250"/>
      <c r="I61" s="250"/>
      <c r="J61" s="250"/>
      <c r="K61" s="250"/>
      <c r="L61" s="16"/>
      <c r="M61" s="16"/>
      <c r="N61" s="16"/>
      <c r="O61" s="16"/>
    </row>
    <row r="62" spans="1:15" x14ac:dyDescent="0.15">
      <c r="A62" s="250"/>
      <c r="B62" s="250"/>
      <c r="C62" s="250"/>
      <c r="D62" s="16"/>
      <c r="E62" s="250"/>
      <c r="F62" s="250"/>
      <c r="G62" s="250"/>
      <c r="H62" s="250"/>
      <c r="I62" s="250"/>
      <c r="J62" s="250"/>
      <c r="K62" s="250"/>
      <c r="L62" s="16"/>
      <c r="M62" s="16"/>
      <c r="N62" s="16"/>
      <c r="O62" s="16"/>
    </row>
    <row r="63" spans="1:15" x14ac:dyDescent="0.15">
      <c r="A63" s="250"/>
      <c r="B63" s="250"/>
      <c r="C63" s="250"/>
      <c r="D63" s="16"/>
      <c r="E63" s="250"/>
      <c r="F63" s="250"/>
      <c r="G63" s="250"/>
      <c r="H63" s="250"/>
      <c r="I63" s="250"/>
      <c r="J63" s="250"/>
      <c r="K63" s="250"/>
      <c r="L63" s="16"/>
      <c r="M63" s="16"/>
      <c r="N63" s="16"/>
      <c r="O63" s="16"/>
    </row>
    <row r="64" spans="1:15" x14ac:dyDescent="0.15">
      <c r="A64" s="250"/>
      <c r="B64" s="250"/>
      <c r="C64" s="250"/>
      <c r="D64" s="16"/>
      <c r="E64" s="250"/>
      <c r="F64" s="250"/>
      <c r="G64" s="250"/>
      <c r="H64" s="250"/>
      <c r="I64" s="250"/>
      <c r="J64" s="250"/>
      <c r="K64" s="250"/>
      <c r="L64" s="16"/>
      <c r="M64" s="16"/>
      <c r="N64" s="16"/>
      <c r="O64" s="16"/>
    </row>
    <row r="65" spans="1:15" x14ac:dyDescent="0.15">
      <c r="A65" s="250"/>
      <c r="B65" s="250"/>
      <c r="C65" s="250"/>
      <c r="D65" s="16"/>
      <c r="E65" s="250"/>
      <c r="F65" s="250"/>
      <c r="G65" s="250"/>
      <c r="H65" s="250"/>
      <c r="I65" s="250"/>
      <c r="J65" s="250"/>
      <c r="K65" s="250"/>
      <c r="L65" s="16"/>
      <c r="M65" s="16"/>
      <c r="N65" s="16"/>
      <c r="O65" s="16"/>
    </row>
    <row r="66" spans="1:15" x14ac:dyDescent="0.15">
      <c r="A66" s="250"/>
      <c r="B66" s="250"/>
      <c r="C66" s="250"/>
      <c r="D66" s="16"/>
      <c r="E66" s="250"/>
      <c r="F66" s="250"/>
      <c r="G66" s="250"/>
      <c r="H66" s="250"/>
      <c r="I66" s="250"/>
      <c r="J66" s="250"/>
      <c r="K66" s="250"/>
      <c r="L66" s="16"/>
      <c r="M66" s="16"/>
      <c r="N66" s="16"/>
      <c r="O66" s="16"/>
    </row>
    <row r="67" spans="1:15" x14ac:dyDescent="0.15">
      <c r="A67" s="250"/>
      <c r="B67" s="250"/>
      <c r="C67" s="250"/>
      <c r="D67" s="16"/>
      <c r="E67" s="250"/>
      <c r="F67" s="250"/>
      <c r="G67" s="250"/>
      <c r="H67" s="250"/>
      <c r="I67" s="250"/>
      <c r="J67" s="250"/>
      <c r="K67" s="250"/>
      <c r="L67" s="16"/>
      <c r="M67" s="16"/>
      <c r="N67" s="16"/>
      <c r="O67" s="16"/>
    </row>
    <row r="68" spans="1:15" x14ac:dyDescent="0.15">
      <c r="A68" s="250"/>
      <c r="B68" s="250"/>
      <c r="C68" s="250"/>
      <c r="D68" s="16"/>
      <c r="E68" s="250"/>
      <c r="F68" s="250"/>
      <c r="G68" s="250"/>
      <c r="H68" s="250"/>
      <c r="I68" s="250"/>
      <c r="J68" s="250"/>
      <c r="K68" s="250"/>
      <c r="L68" s="16"/>
      <c r="M68" s="16"/>
      <c r="N68" s="16"/>
      <c r="O68" s="16"/>
    </row>
    <row r="69" spans="1:15" x14ac:dyDescent="0.15">
      <c r="A69" s="250"/>
      <c r="B69" s="250"/>
      <c r="C69" s="250"/>
      <c r="D69" s="16"/>
      <c r="E69" s="250"/>
      <c r="F69" s="250"/>
      <c r="G69" s="250"/>
      <c r="H69" s="250"/>
      <c r="I69" s="250"/>
      <c r="J69" s="250"/>
      <c r="K69" s="250"/>
      <c r="L69" s="16"/>
      <c r="M69" s="16"/>
      <c r="N69" s="16"/>
      <c r="O69" s="16"/>
    </row>
    <row r="70" spans="1:15" x14ac:dyDescent="0.15">
      <c r="A70" s="250"/>
      <c r="B70" s="250"/>
      <c r="C70" s="250"/>
      <c r="D70" s="16"/>
      <c r="E70" s="250"/>
      <c r="F70" s="250"/>
      <c r="G70" s="250"/>
      <c r="H70" s="250"/>
      <c r="I70" s="250"/>
      <c r="J70" s="250"/>
      <c r="K70" s="250"/>
      <c r="L70" s="16"/>
      <c r="M70" s="16"/>
      <c r="N70" s="16"/>
      <c r="O70" s="16"/>
    </row>
    <row r="71" spans="1:15" x14ac:dyDescent="0.15">
      <c r="A71" s="250"/>
      <c r="B71" s="250"/>
      <c r="C71" s="250"/>
      <c r="D71" s="16"/>
      <c r="E71" s="250"/>
      <c r="F71" s="250"/>
      <c r="G71" s="250"/>
      <c r="H71" s="250"/>
      <c r="I71" s="250"/>
      <c r="J71" s="250"/>
      <c r="K71" s="250"/>
      <c r="L71" s="16"/>
      <c r="M71" s="16"/>
      <c r="N71" s="16"/>
      <c r="O71" s="16"/>
    </row>
    <row r="72" spans="1:15" x14ac:dyDescent="0.15">
      <c r="A72" s="250"/>
      <c r="B72" s="250"/>
      <c r="C72" s="250"/>
      <c r="D72" s="16"/>
      <c r="E72" s="250"/>
      <c r="F72" s="250"/>
      <c r="G72" s="250"/>
      <c r="H72" s="250"/>
      <c r="I72" s="250"/>
      <c r="J72" s="250"/>
      <c r="K72" s="250"/>
      <c r="L72" s="16"/>
      <c r="M72" s="16"/>
      <c r="N72" s="16"/>
      <c r="O72" s="16"/>
    </row>
    <row r="73" spans="1:15" x14ac:dyDescent="0.15">
      <c r="A73" s="250"/>
      <c r="B73" s="250"/>
      <c r="C73" s="250"/>
      <c r="D73" s="16"/>
      <c r="E73" s="250"/>
      <c r="F73" s="250"/>
      <c r="G73" s="250"/>
      <c r="H73" s="250"/>
      <c r="I73" s="250"/>
      <c r="J73" s="250"/>
      <c r="K73" s="250"/>
      <c r="L73" s="16"/>
      <c r="M73" s="16"/>
      <c r="N73" s="16"/>
      <c r="O73" s="16"/>
    </row>
    <row r="74" spans="1:15" x14ac:dyDescent="0.15">
      <c r="A74" s="250"/>
      <c r="B74" s="250"/>
      <c r="C74" s="250"/>
      <c r="D74" s="16"/>
      <c r="E74" s="250"/>
      <c r="F74" s="250"/>
      <c r="G74" s="250"/>
      <c r="H74" s="250"/>
      <c r="I74" s="250"/>
      <c r="J74" s="250"/>
      <c r="K74" s="250"/>
      <c r="L74" s="16"/>
      <c r="M74" s="16"/>
      <c r="N74" s="16"/>
      <c r="O74" s="16"/>
    </row>
    <row r="75" spans="1:15" x14ac:dyDescent="0.15">
      <c r="A75" s="250"/>
      <c r="B75" s="250"/>
      <c r="C75" s="250"/>
      <c r="D75" s="16"/>
      <c r="E75" s="250"/>
      <c r="F75" s="250"/>
      <c r="G75" s="250"/>
      <c r="H75" s="250"/>
      <c r="I75" s="250"/>
      <c r="J75" s="250"/>
      <c r="K75" s="250"/>
      <c r="L75" s="16"/>
      <c r="M75" s="16"/>
      <c r="N75" s="16"/>
      <c r="O75" s="16"/>
    </row>
    <row r="76" spans="1:15" x14ac:dyDescent="0.15">
      <c r="A76" s="250"/>
      <c r="B76" s="250"/>
      <c r="C76" s="250"/>
      <c r="D76" s="16"/>
      <c r="E76" s="250"/>
      <c r="F76" s="250"/>
      <c r="G76" s="250"/>
      <c r="H76" s="250"/>
      <c r="I76" s="250"/>
      <c r="J76" s="250"/>
      <c r="K76" s="250"/>
      <c r="L76" s="16"/>
      <c r="M76" s="16"/>
      <c r="N76" s="16"/>
      <c r="O76" s="16"/>
    </row>
    <row r="77" spans="1:15" x14ac:dyDescent="0.15">
      <c r="A77" s="250"/>
      <c r="B77" s="250"/>
      <c r="C77" s="250"/>
      <c r="D77" s="16"/>
      <c r="E77" s="250"/>
      <c r="F77" s="250"/>
      <c r="G77" s="250"/>
      <c r="H77" s="250"/>
      <c r="I77" s="250"/>
      <c r="J77" s="250"/>
      <c r="K77" s="250"/>
      <c r="L77" s="16"/>
      <c r="M77" s="16"/>
      <c r="N77" s="16"/>
      <c r="O77" s="16"/>
    </row>
    <row r="78" spans="1:15" x14ac:dyDescent="0.15">
      <c r="A78" s="250"/>
      <c r="B78" s="250"/>
      <c r="C78" s="250"/>
      <c r="D78" s="16"/>
      <c r="E78" s="250"/>
      <c r="F78" s="250"/>
      <c r="G78" s="250"/>
      <c r="H78" s="250"/>
      <c r="I78" s="250"/>
      <c r="J78" s="250"/>
      <c r="K78" s="250"/>
      <c r="L78" s="16"/>
      <c r="M78" s="16"/>
      <c r="N78" s="16"/>
      <c r="O78" s="16"/>
    </row>
    <row r="79" spans="1:15" x14ac:dyDescent="0.15">
      <c r="A79" s="250"/>
      <c r="B79" s="250"/>
      <c r="C79" s="250"/>
      <c r="D79" s="16"/>
      <c r="E79" s="250"/>
      <c r="F79" s="250"/>
      <c r="G79" s="250"/>
      <c r="H79" s="250"/>
      <c r="I79" s="250"/>
      <c r="J79" s="250"/>
      <c r="K79" s="250"/>
      <c r="L79" s="16"/>
      <c r="M79" s="16"/>
      <c r="N79" s="16"/>
      <c r="O79" s="16"/>
    </row>
    <row r="80" spans="1:15" x14ac:dyDescent="0.15">
      <c r="A80" s="250"/>
      <c r="B80" s="250"/>
      <c r="C80" s="250"/>
      <c r="D80" s="16"/>
      <c r="E80" s="250"/>
      <c r="F80" s="250"/>
      <c r="G80" s="250"/>
      <c r="H80" s="250"/>
      <c r="I80" s="250"/>
      <c r="J80" s="250"/>
      <c r="K80" s="250"/>
      <c r="L80" s="16"/>
      <c r="M80" s="16"/>
      <c r="N80" s="16"/>
      <c r="O80" s="16"/>
    </row>
    <row r="81" spans="1:15" x14ac:dyDescent="0.15">
      <c r="A81" s="250"/>
      <c r="B81" s="250"/>
      <c r="C81" s="250"/>
      <c r="D81" s="16"/>
      <c r="E81" s="250"/>
      <c r="F81" s="250"/>
      <c r="G81" s="250"/>
      <c r="H81" s="250"/>
      <c r="I81" s="250"/>
      <c r="J81" s="250"/>
      <c r="K81" s="250"/>
      <c r="L81" s="16"/>
      <c r="M81" s="16"/>
      <c r="N81" s="16"/>
      <c r="O81" s="16"/>
    </row>
    <row r="82" spans="1:15" x14ac:dyDescent="0.15">
      <c r="A82" s="250"/>
      <c r="B82" s="250"/>
      <c r="C82" s="250"/>
      <c r="D82" s="16"/>
      <c r="E82" s="250"/>
      <c r="F82" s="250"/>
      <c r="G82" s="250"/>
      <c r="H82" s="250"/>
      <c r="I82" s="250"/>
      <c r="J82" s="250"/>
      <c r="K82" s="250"/>
      <c r="L82" s="16"/>
      <c r="M82" s="16"/>
      <c r="N82" s="16"/>
      <c r="O82" s="16"/>
    </row>
    <row r="83" spans="1:15" x14ac:dyDescent="0.15">
      <c r="A83" s="250"/>
      <c r="B83" s="250"/>
      <c r="C83" s="250"/>
      <c r="D83" s="16"/>
      <c r="E83" s="250"/>
      <c r="F83" s="250"/>
      <c r="G83" s="250"/>
      <c r="H83" s="250"/>
      <c r="I83" s="250"/>
      <c r="J83" s="250"/>
      <c r="K83" s="250"/>
      <c r="L83" s="16"/>
      <c r="M83" s="16"/>
      <c r="N83" s="16"/>
      <c r="O83" s="16"/>
    </row>
    <row r="84" spans="1:15" x14ac:dyDescent="0.15">
      <c r="A84" s="250"/>
      <c r="B84" s="250"/>
      <c r="C84" s="250"/>
      <c r="D84" s="16"/>
      <c r="E84" s="250"/>
      <c r="F84" s="250"/>
      <c r="G84" s="250"/>
      <c r="H84" s="250"/>
      <c r="I84" s="250"/>
      <c r="J84" s="250"/>
      <c r="K84" s="250"/>
      <c r="L84" s="16"/>
      <c r="M84" s="16"/>
      <c r="N84" s="16"/>
      <c r="O84" s="16"/>
    </row>
    <row r="85" spans="1:15" x14ac:dyDescent="0.15">
      <c r="A85" s="250"/>
      <c r="B85" s="250"/>
      <c r="C85" s="250"/>
      <c r="D85" s="16"/>
      <c r="E85" s="250"/>
      <c r="F85" s="250"/>
      <c r="G85" s="250"/>
      <c r="H85" s="250"/>
      <c r="I85" s="250"/>
      <c r="J85" s="250"/>
      <c r="K85" s="250"/>
      <c r="L85" s="16"/>
      <c r="M85" s="16"/>
      <c r="N85" s="16"/>
      <c r="O85" s="16"/>
    </row>
    <row r="86" spans="1:15" x14ac:dyDescent="0.15">
      <c r="A86" s="250"/>
      <c r="B86" s="250"/>
      <c r="C86" s="250"/>
      <c r="D86" s="16"/>
      <c r="E86" s="250"/>
      <c r="F86" s="250"/>
      <c r="G86" s="250"/>
      <c r="H86" s="250"/>
      <c r="I86" s="250"/>
      <c r="J86" s="250"/>
      <c r="K86" s="250"/>
      <c r="L86" s="16"/>
      <c r="M86" s="16"/>
      <c r="N86" s="16"/>
      <c r="O86" s="16"/>
    </row>
    <row r="87" spans="1:15" x14ac:dyDescent="0.15">
      <c r="A87" s="250"/>
      <c r="B87" s="250"/>
      <c r="C87" s="250"/>
      <c r="D87" s="16"/>
      <c r="E87" s="250"/>
      <c r="F87" s="250"/>
      <c r="G87" s="250"/>
      <c r="H87" s="250"/>
      <c r="I87" s="250"/>
      <c r="J87" s="250"/>
      <c r="K87" s="250"/>
      <c r="L87" s="16"/>
      <c r="M87" s="16"/>
      <c r="N87" s="16"/>
      <c r="O87" s="16"/>
    </row>
    <row r="88" spans="1:15" x14ac:dyDescent="0.15">
      <c r="A88" s="250"/>
      <c r="B88" s="250"/>
      <c r="C88" s="250"/>
      <c r="D88" s="16"/>
      <c r="E88" s="250"/>
      <c r="F88" s="250"/>
      <c r="G88" s="250"/>
      <c r="H88" s="250"/>
      <c r="I88" s="250"/>
      <c r="J88" s="250"/>
      <c r="K88" s="250"/>
      <c r="L88" s="16"/>
      <c r="M88" s="16"/>
      <c r="N88" s="16"/>
      <c r="O88" s="16"/>
    </row>
    <row r="89" spans="1:15" x14ac:dyDescent="0.15">
      <c r="A89" s="250"/>
      <c r="B89" s="250"/>
      <c r="C89" s="250"/>
      <c r="D89" s="16"/>
      <c r="E89" s="250"/>
      <c r="F89" s="250"/>
      <c r="G89" s="250"/>
      <c r="H89" s="250"/>
      <c r="I89" s="250"/>
      <c r="J89" s="250"/>
      <c r="K89" s="250"/>
      <c r="L89" s="16"/>
      <c r="M89" s="16"/>
      <c r="N89" s="16"/>
      <c r="O89" s="16"/>
    </row>
    <row r="90" spans="1:15" x14ac:dyDescent="0.15">
      <c r="A90" s="250"/>
      <c r="B90" s="250"/>
      <c r="C90" s="250"/>
      <c r="D90" s="16"/>
      <c r="E90" s="250"/>
      <c r="F90" s="250"/>
      <c r="G90" s="250"/>
      <c r="H90" s="250"/>
      <c r="I90" s="250"/>
      <c r="J90" s="250"/>
      <c r="K90" s="250"/>
      <c r="L90" s="16"/>
      <c r="M90" s="16"/>
      <c r="N90" s="16"/>
      <c r="O90" s="16"/>
    </row>
    <row r="91" spans="1:15" x14ac:dyDescent="0.15">
      <c r="A91" s="250"/>
      <c r="B91" s="250"/>
      <c r="C91" s="250"/>
      <c r="D91" s="16"/>
      <c r="E91" s="250"/>
      <c r="F91" s="250"/>
      <c r="G91" s="250"/>
      <c r="H91" s="250"/>
      <c r="I91" s="250"/>
      <c r="J91" s="250"/>
      <c r="K91" s="250"/>
      <c r="L91" s="16"/>
      <c r="M91" s="16"/>
      <c r="N91" s="16"/>
      <c r="O91" s="16"/>
    </row>
    <row r="92" spans="1:15" x14ac:dyDescent="0.15">
      <c r="A92" s="250"/>
      <c r="B92" s="250"/>
      <c r="C92" s="250"/>
      <c r="D92" s="16"/>
      <c r="E92" s="250"/>
      <c r="F92" s="250"/>
      <c r="G92" s="250"/>
      <c r="H92" s="250"/>
      <c r="I92" s="250"/>
      <c r="J92" s="250"/>
      <c r="K92" s="250"/>
      <c r="L92" s="16"/>
      <c r="M92" s="16"/>
      <c r="N92" s="16"/>
      <c r="O92" s="16"/>
    </row>
    <row r="93" spans="1:15" x14ac:dyDescent="0.15">
      <c r="A93" s="250"/>
      <c r="B93" s="250"/>
      <c r="C93" s="250"/>
      <c r="D93" s="16"/>
      <c r="E93" s="250"/>
      <c r="F93" s="250"/>
      <c r="G93" s="250"/>
      <c r="H93" s="250"/>
      <c r="I93" s="250"/>
      <c r="J93" s="250"/>
      <c r="K93" s="250"/>
      <c r="L93" s="16"/>
      <c r="M93" s="16"/>
      <c r="N93" s="16"/>
      <c r="O93" s="16"/>
    </row>
    <row r="94" spans="1:15" x14ac:dyDescent="0.15">
      <c r="A94" s="250"/>
      <c r="B94" s="250"/>
      <c r="C94" s="250"/>
      <c r="D94" s="16"/>
      <c r="E94" s="250"/>
      <c r="F94" s="250"/>
      <c r="G94" s="250"/>
      <c r="H94" s="250"/>
      <c r="I94" s="250"/>
      <c r="J94" s="250"/>
      <c r="K94" s="250"/>
      <c r="L94" s="16"/>
      <c r="M94" s="16"/>
      <c r="N94" s="16"/>
      <c r="O94" s="16"/>
    </row>
    <row r="95" spans="1:15" x14ac:dyDescent="0.15">
      <c r="A95" s="250"/>
      <c r="B95" s="250"/>
      <c r="C95" s="250"/>
      <c r="D95" s="16"/>
      <c r="E95" s="250"/>
      <c r="F95" s="250"/>
      <c r="G95" s="250"/>
      <c r="H95" s="250"/>
      <c r="I95" s="250"/>
      <c r="J95" s="250"/>
      <c r="K95" s="250"/>
      <c r="L95" s="16"/>
      <c r="M95" s="16"/>
      <c r="N95" s="16"/>
      <c r="O95" s="16"/>
    </row>
    <row r="96" spans="1:15" x14ac:dyDescent="0.15">
      <c r="A96" s="250"/>
      <c r="B96" s="250"/>
      <c r="C96" s="250"/>
      <c r="D96" s="16"/>
      <c r="E96" s="250"/>
      <c r="F96" s="250"/>
      <c r="G96" s="250"/>
      <c r="H96" s="250"/>
      <c r="I96" s="250"/>
      <c r="J96" s="250"/>
      <c r="K96" s="250"/>
      <c r="L96" s="16"/>
      <c r="M96" s="16"/>
      <c r="N96" s="16"/>
      <c r="O96" s="16"/>
    </row>
    <row r="97" spans="1:15" x14ac:dyDescent="0.15">
      <c r="A97" s="250"/>
      <c r="B97" s="250"/>
      <c r="C97" s="250"/>
      <c r="D97" s="16"/>
      <c r="E97" s="250"/>
      <c r="F97" s="250"/>
      <c r="G97" s="250"/>
      <c r="H97" s="250"/>
      <c r="I97" s="250"/>
      <c r="J97" s="250"/>
      <c r="K97" s="250"/>
      <c r="L97" s="16"/>
      <c r="M97" s="16"/>
      <c r="N97" s="16"/>
      <c r="O97" s="16"/>
    </row>
    <row r="98" spans="1:15" x14ac:dyDescent="0.15">
      <c r="A98" s="250"/>
      <c r="B98" s="250"/>
      <c r="C98" s="250"/>
      <c r="D98" s="16"/>
      <c r="E98" s="250"/>
      <c r="F98" s="250"/>
      <c r="G98" s="250"/>
      <c r="H98" s="250"/>
      <c r="I98" s="250"/>
      <c r="J98" s="250"/>
      <c r="K98" s="250"/>
      <c r="L98" s="16"/>
      <c r="M98" s="16"/>
      <c r="N98" s="16"/>
      <c r="O98" s="16"/>
    </row>
    <row r="99" spans="1:15" x14ac:dyDescent="0.15">
      <c r="A99" s="250"/>
      <c r="B99" s="250"/>
      <c r="C99" s="250"/>
      <c r="D99" s="16"/>
      <c r="E99" s="250"/>
      <c r="F99" s="250"/>
      <c r="G99" s="250"/>
      <c r="H99" s="250"/>
      <c r="I99" s="250"/>
      <c r="J99" s="250"/>
      <c r="K99" s="250"/>
      <c r="L99" s="16"/>
      <c r="M99" s="16"/>
      <c r="N99" s="16"/>
      <c r="O99" s="16"/>
    </row>
    <row r="100" spans="1:15" x14ac:dyDescent="0.15">
      <c r="A100" s="250"/>
      <c r="B100" s="250"/>
      <c r="C100" s="250"/>
      <c r="D100" s="16"/>
      <c r="E100" s="250"/>
      <c r="F100" s="250"/>
      <c r="G100" s="250"/>
      <c r="H100" s="250"/>
      <c r="I100" s="250"/>
      <c r="J100" s="250"/>
      <c r="K100" s="250"/>
      <c r="L100" s="16"/>
      <c r="M100" s="16"/>
      <c r="N100" s="16"/>
      <c r="O100" s="16"/>
    </row>
    <row r="101" spans="1:15" x14ac:dyDescent="0.15">
      <c r="A101" s="250"/>
      <c r="B101" s="250"/>
      <c r="C101" s="250"/>
      <c r="D101" s="16"/>
      <c r="E101" s="250"/>
      <c r="F101" s="250"/>
      <c r="G101" s="250"/>
      <c r="H101" s="250"/>
      <c r="I101" s="250"/>
      <c r="J101" s="250"/>
      <c r="K101" s="250"/>
      <c r="L101" s="16"/>
      <c r="M101" s="16"/>
      <c r="N101" s="16"/>
      <c r="O101" s="16"/>
    </row>
    <row r="102" spans="1:15" x14ac:dyDescent="0.15">
      <c r="A102" s="250"/>
      <c r="B102" s="250"/>
      <c r="C102" s="250"/>
      <c r="D102" s="16"/>
      <c r="E102" s="250"/>
      <c r="F102" s="250"/>
      <c r="G102" s="250"/>
      <c r="H102" s="250"/>
      <c r="I102" s="250"/>
      <c r="J102" s="250"/>
      <c r="K102" s="250"/>
      <c r="L102" s="16"/>
      <c r="M102" s="16"/>
      <c r="N102" s="16"/>
      <c r="O102" s="16"/>
    </row>
    <row r="103" spans="1:15" x14ac:dyDescent="0.15">
      <c r="A103" s="250"/>
      <c r="B103" s="250"/>
      <c r="C103" s="250"/>
      <c r="D103" s="16"/>
      <c r="E103" s="250"/>
      <c r="F103" s="250"/>
      <c r="G103" s="250"/>
      <c r="H103" s="250"/>
      <c r="I103" s="250"/>
      <c r="J103" s="250"/>
      <c r="K103" s="250"/>
      <c r="L103" s="16"/>
      <c r="M103" s="16"/>
      <c r="N103" s="16"/>
      <c r="O103" s="16"/>
    </row>
    <row r="104" spans="1:15" x14ac:dyDescent="0.15">
      <c r="A104" s="250"/>
      <c r="B104" s="250"/>
      <c r="C104" s="250"/>
      <c r="D104" s="16"/>
      <c r="E104" s="250"/>
      <c r="F104" s="250"/>
      <c r="G104" s="250"/>
      <c r="H104" s="250"/>
      <c r="I104" s="250"/>
      <c r="J104" s="250"/>
      <c r="K104" s="250"/>
      <c r="L104" s="250"/>
      <c r="M104" s="16"/>
      <c r="N104" s="250"/>
      <c r="O104" s="250"/>
    </row>
    <row r="105" spans="1:15" x14ac:dyDescent="0.15">
      <c r="A105" s="250"/>
      <c r="B105" s="250"/>
      <c r="C105" s="250"/>
      <c r="D105" s="16"/>
      <c r="E105" s="250"/>
      <c r="F105" s="250"/>
      <c r="G105" s="250"/>
      <c r="H105" s="250"/>
      <c r="I105" s="250"/>
      <c r="J105" s="250"/>
      <c r="K105" s="250"/>
      <c r="L105" s="16"/>
      <c r="M105" s="16"/>
      <c r="N105" s="16"/>
      <c r="O105" s="16"/>
    </row>
    <row r="106" spans="1:15" x14ac:dyDescent="0.15">
      <c r="A106" s="250"/>
      <c r="B106" s="250"/>
      <c r="C106" s="250"/>
      <c r="D106" s="16"/>
      <c r="E106" s="250"/>
      <c r="F106" s="250"/>
      <c r="G106" s="250"/>
      <c r="H106" s="250"/>
      <c r="I106" s="250"/>
      <c r="J106" s="250"/>
      <c r="K106" s="250"/>
      <c r="L106" s="16"/>
      <c r="M106" s="16"/>
      <c r="N106" s="16"/>
      <c r="O106" s="16"/>
    </row>
    <row r="107" spans="1:15" x14ac:dyDescent="0.15">
      <c r="A107" s="250"/>
      <c r="B107" s="250"/>
      <c r="C107" s="250"/>
      <c r="D107" s="16"/>
      <c r="E107" s="250"/>
      <c r="F107" s="250"/>
      <c r="G107" s="250"/>
      <c r="H107" s="250"/>
      <c r="I107" s="250"/>
      <c r="J107" s="250"/>
      <c r="K107" s="250"/>
      <c r="L107" s="16"/>
      <c r="M107" s="16"/>
      <c r="N107" s="16"/>
      <c r="O107" s="16"/>
    </row>
    <row r="108" spans="1:15" x14ac:dyDescent="0.15">
      <c r="A108" s="250"/>
      <c r="B108" s="250"/>
      <c r="C108" s="250"/>
      <c r="D108" s="16"/>
      <c r="E108" s="250"/>
      <c r="F108" s="250"/>
      <c r="G108" s="250"/>
      <c r="H108" s="250"/>
      <c r="I108" s="250"/>
      <c r="J108" s="250"/>
      <c r="K108" s="250"/>
      <c r="L108" s="16"/>
      <c r="M108" s="16"/>
      <c r="N108" s="16"/>
      <c r="O108" s="16"/>
    </row>
    <row r="109" spans="1:15" x14ac:dyDescent="0.15">
      <c r="A109" s="250"/>
      <c r="B109" s="250"/>
      <c r="C109" s="250"/>
      <c r="D109" s="16"/>
      <c r="E109" s="250"/>
      <c r="F109" s="250"/>
      <c r="G109" s="250"/>
      <c r="H109" s="250"/>
      <c r="I109" s="250"/>
      <c r="J109" s="250"/>
      <c r="K109" s="250"/>
      <c r="L109" s="16"/>
      <c r="M109" s="16"/>
      <c r="N109" s="16"/>
      <c r="O109" s="16"/>
    </row>
    <row r="110" spans="1:15" x14ac:dyDescent="0.15">
      <c r="A110" s="250"/>
      <c r="B110" s="250"/>
      <c r="C110" s="250"/>
      <c r="D110" s="16"/>
      <c r="E110" s="250"/>
      <c r="F110" s="250"/>
      <c r="G110" s="250"/>
      <c r="H110" s="250"/>
      <c r="I110" s="250"/>
      <c r="J110" s="250"/>
      <c r="K110" s="250"/>
      <c r="L110" s="16"/>
      <c r="M110" s="16"/>
      <c r="N110" s="16"/>
      <c r="O110" s="16"/>
    </row>
    <row r="111" spans="1:15" x14ac:dyDescent="0.15">
      <c r="A111" s="250"/>
      <c r="B111" s="250"/>
      <c r="C111" s="250"/>
      <c r="D111" s="16"/>
      <c r="E111" s="250"/>
      <c r="F111" s="250"/>
      <c r="G111" s="250"/>
      <c r="H111" s="250"/>
      <c r="I111" s="250"/>
      <c r="J111" s="250"/>
      <c r="K111" s="250"/>
      <c r="L111" s="16"/>
      <c r="M111" s="16"/>
      <c r="N111" s="16"/>
      <c r="O111" s="16"/>
    </row>
    <row r="112" spans="1:15" x14ac:dyDescent="0.15">
      <c r="A112" s="250"/>
      <c r="B112" s="250"/>
      <c r="C112" s="250"/>
      <c r="D112" s="16"/>
      <c r="E112" s="250"/>
      <c r="F112" s="250"/>
      <c r="G112" s="250"/>
      <c r="H112" s="250"/>
      <c r="I112" s="250"/>
      <c r="J112" s="250"/>
      <c r="K112" s="250"/>
      <c r="L112" s="16"/>
      <c r="M112" s="16"/>
      <c r="N112" s="16"/>
      <c r="O112" s="16"/>
    </row>
    <row r="113" spans="1:15" x14ac:dyDescent="0.15">
      <c r="A113" s="250"/>
      <c r="B113" s="250"/>
      <c r="C113" s="250"/>
      <c r="D113" s="16"/>
      <c r="E113" s="250"/>
      <c r="F113" s="250"/>
      <c r="G113" s="250"/>
      <c r="H113" s="250"/>
      <c r="I113" s="250"/>
      <c r="J113" s="250"/>
      <c r="K113" s="250"/>
      <c r="L113" s="16"/>
      <c r="M113" s="16"/>
      <c r="N113" s="16"/>
      <c r="O113" s="16"/>
    </row>
    <row r="114" spans="1:15" x14ac:dyDescent="0.15">
      <c r="A114" s="250"/>
      <c r="B114" s="250"/>
      <c r="C114" s="250"/>
      <c r="D114" s="16"/>
      <c r="E114" s="250"/>
      <c r="F114" s="250"/>
      <c r="G114" s="250"/>
      <c r="H114" s="250"/>
      <c r="I114" s="250"/>
      <c r="J114" s="250"/>
      <c r="K114" s="250"/>
      <c r="L114" s="16"/>
      <c r="M114" s="16"/>
      <c r="N114" s="16"/>
      <c r="O114" s="16"/>
    </row>
    <row r="115" spans="1:15" x14ac:dyDescent="0.15">
      <c r="A115" s="250"/>
      <c r="B115" s="250"/>
      <c r="C115" s="250"/>
      <c r="D115" s="16"/>
      <c r="E115" s="250"/>
      <c r="F115" s="250"/>
      <c r="G115" s="250"/>
      <c r="H115" s="250"/>
      <c r="I115" s="250"/>
      <c r="J115" s="250"/>
      <c r="K115" s="250"/>
      <c r="L115" s="16"/>
      <c r="M115" s="16"/>
      <c r="N115" s="16"/>
      <c r="O115" s="16"/>
    </row>
    <row r="116" spans="1:15" x14ac:dyDescent="0.15">
      <c r="A116" s="250"/>
      <c r="B116" s="250"/>
      <c r="C116" s="250"/>
      <c r="D116" s="16"/>
      <c r="E116" s="250"/>
      <c r="F116" s="250"/>
      <c r="G116" s="250"/>
      <c r="H116" s="250"/>
      <c r="I116" s="250"/>
      <c r="J116" s="250"/>
      <c r="K116" s="250"/>
      <c r="L116" s="16"/>
      <c r="M116" s="16"/>
      <c r="N116" s="16"/>
      <c r="O116" s="16"/>
    </row>
    <row r="117" spans="1:15" x14ac:dyDescent="0.15">
      <c r="A117" s="250"/>
      <c r="B117" s="250"/>
      <c r="C117" s="250"/>
      <c r="D117" s="16"/>
      <c r="E117" s="250"/>
      <c r="F117" s="250"/>
      <c r="G117" s="250"/>
      <c r="H117" s="250"/>
      <c r="I117" s="250"/>
      <c r="J117" s="250"/>
      <c r="K117" s="250"/>
      <c r="L117" s="16"/>
      <c r="M117" s="16"/>
      <c r="N117" s="16"/>
      <c r="O117" s="16"/>
    </row>
    <row r="118" spans="1:15" x14ac:dyDescent="0.15">
      <c r="A118" s="250"/>
      <c r="B118" s="250"/>
      <c r="C118" s="250"/>
      <c r="D118" s="16"/>
      <c r="E118" s="250"/>
      <c r="F118" s="250"/>
      <c r="G118" s="250"/>
      <c r="H118" s="250"/>
      <c r="I118" s="250"/>
      <c r="J118" s="250"/>
      <c r="K118" s="250"/>
      <c r="L118" s="16"/>
      <c r="M118" s="16"/>
      <c r="N118" s="16"/>
      <c r="O118" s="16"/>
    </row>
    <row r="119" spans="1:15" x14ac:dyDescent="0.15">
      <c r="A119" s="250"/>
      <c r="B119" s="250"/>
      <c r="C119" s="250"/>
      <c r="D119" s="16"/>
      <c r="E119" s="250"/>
      <c r="F119" s="250"/>
      <c r="G119" s="250"/>
      <c r="H119" s="250"/>
      <c r="I119" s="250"/>
      <c r="J119" s="250"/>
      <c r="K119" s="250"/>
      <c r="L119" s="16"/>
      <c r="M119" s="16"/>
      <c r="N119" s="16"/>
      <c r="O119" s="16"/>
    </row>
    <row r="120" spans="1:15" x14ac:dyDescent="0.15">
      <c r="A120" s="250"/>
      <c r="B120" s="250"/>
      <c r="C120" s="250"/>
      <c r="D120" s="16"/>
      <c r="E120" s="250"/>
      <c r="F120" s="250"/>
      <c r="G120" s="250"/>
      <c r="H120" s="250"/>
      <c r="I120" s="250"/>
      <c r="J120" s="250"/>
      <c r="K120" s="250"/>
      <c r="L120" s="16"/>
      <c r="M120" s="16"/>
      <c r="N120" s="16"/>
      <c r="O120" s="16"/>
    </row>
    <row r="121" spans="1:15" x14ac:dyDescent="0.15">
      <c r="A121" s="250"/>
      <c r="B121" s="250"/>
      <c r="C121" s="250"/>
      <c r="D121" s="16"/>
      <c r="E121" s="250"/>
      <c r="F121" s="250"/>
      <c r="G121" s="250"/>
      <c r="H121" s="250"/>
      <c r="I121" s="250"/>
      <c r="J121" s="250"/>
      <c r="K121" s="250"/>
      <c r="L121" s="16"/>
      <c r="M121" s="16"/>
      <c r="N121" s="16"/>
      <c r="O121" s="16"/>
    </row>
    <row r="122" spans="1:15" x14ac:dyDescent="0.15">
      <c r="A122" s="250"/>
      <c r="B122" s="250"/>
      <c r="C122" s="250"/>
      <c r="D122" s="16"/>
      <c r="E122" s="250"/>
      <c r="F122" s="250"/>
      <c r="G122" s="250"/>
      <c r="H122" s="250"/>
      <c r="I122" s="250"/>
      <c r="J122" s="250"/>
      <c r="K122" s="250"/>
      <c r="L122" s="16"/>
      <c r="M122" s="16"/>
      <c r="N122" s="16"/>
      <c r="O122" s="16"/>
    </row>
    <row r="123" spans="1:15" x14ac:dyDescent="0.15">
      <c r="A123" s="250"/>
      <c r="B123" s="250"/>
      <c r="C123" s="250"/>
      <c r="D123" s="16"/>
      <c r="E123" s="250"/>
      <c r="F123" s="250"/>
      <c r="G123" s="250"/>
      <c r="H123" s="250"/>
      <c r="I123" s="250"/>
      <c r="J123" s="250"/>
      <c r="K123" s="250"/>
      <c r="L123" s="16"/>
      <c r="M123" s="16"/>
      <c r="N123" s="16"/>
      <c r="O123" s="16"/>
    </row>
    <row r="124" spans="1:15" x14ac:dyDescent="0.15">
      <c r="A124" s="250"/>
      <c r="B124" s="250"/>
      <c r="C124" s="250"/>
      <c r="D124" s="16"/>
      <c r="E124" s="250"/>
      <c r="F124" s="250"/>
      <c r="G124" s="250"/>
      <c r="H124" s="250"/>
      <c r="I124" s="250"/>
      <c r="J124" s="250"/>
      <c r="K124" s="250"/>
      <c r="L124" s="16"/>
      <c r="M124" s="16"/>
      <c r="N124" s="16"/>
      <c r="O124" s="16"/>
    </row>
    <row r="125" spans="1:15" x14ac:dyDescent="0.15">
      <c r="A125" s="250"/>
      <c r="B125" s="250"/>
      <c r="C125" s="250"/>
      <c r="D125" s="16"/>
      <c r="E125" s="250"/>
      <c r="F125" s="250"/>
      <c r="G125" s="250"/>
      <c r="H125" s="250"/>
      <c r="I125" s="250"/>
      <c r="J125" s="250"/>
      <c r="K125" s="250"/>
      <c r="L125" s="16"/>
      <c r="M125" s="16"/>
      <c r="N125" s="16"/>
      <c r="O125" s="16"/>
    </row>
    <row r="126" spans="1:15" x14ac:dyDescent="0.15">
      <c r="A126" s="250"/>
      <c r="B126" s="250"/>
      <c r="C126" s="250"/>
      <c r="D126" s="16"/>
      <c r="E126" s="250"/>
      <c r="F126" s="250"/>
      <c r="G126" s="250"/>
      <c r="H126" s="250"/>
      <c r="I126" s="250"/>
      <c r="J126" s="250"/>
      <c r="K126" s="250"/>
      <c r="L126" s="16"/>
      <c r="M126" s="16"/>
      <c r="N126" s="16"/>
      <c r="O126" s="16"/>
    </row>
    <row r="127" spans="1:15" x14ac:dyDescent="0.15">
      <c r="A127" s="250"/>
      <c r="B127" s="250"/>
      <c r="C127" s="250"/>
      <c r="D127" s="16"/>
      <c r="E127" s="250"/>
      <c r="F127" s="250"/>
      <c r="G127" s="250"/>
      <c r="H127" s="250"/>
      <c r="I127" s="250"/>
      <c r="J127" s="250"/>
      <c r="K127" s="250"/>
      <c r="L127" s="16"/>
      <c r="M127" s="16"/>
      <c r="N127" s="16"/>
      <c r="O127" s="16"/>
    </row>
    <row r="128" spans="1:15" x14ac:dyDescent="0.15">
      <c r="A128" s="250"/>
      <c r="B128" s="250"/>
      <c r="C128" s="250"/>
      <c r="D128" s="16"/>
      <c r="E128" s="250"/>
      <c r="F128" s="250"/>
      <c r="G128" s="250"/>
      <c r="H128" s="250"/>
      <c r="I128" s="250"/>
      <c r="J128" s="250"/>
      <c r="K128" s="250"/>
      <c r="L128" s="16"/>
      <c r="M128" s="16"/>
      <c r="N128" s="16"/>
      <c r="O128" s="16"/>
    </row>
    <row r="129" spans="1:15" x14ac:dyDescent="0.15">
      <c r="A129" s="250"/>
      <c r="B129" s="250"/>
      <c r="C129" s="250"/>
      <c r="D129" s="16"/>
      <c r="E129" s="250"/>
      <c r="F129" s="250"/>
      <c r="G129" s="250"/>
      <c r="H129" s="250"/>
      <c r="I129" s="250"/>
      <c r="J129" s="250"/>
      <c r="K129" s="250"/>
      <c r="L129" s="16"/>
      <c r="M129" s="16"/>
      <c r="N129" s="16"/>
      <c r="O129" s="16"/>
    </row>
    <row r="130" spans="1:15" x14ac:dyDescent="0.15">
      <c r="A130" s="250"/>
      <c r="B130" s="250"/>
      <c r="C130" s="250"/>
      <c r="D130" s="16"/>
      <c r="E130" s="250"/>
      <c r="F130" s="250"/>
      <c r="G130" s="250"/>
      <c r="H130" s="250"/>
      <c r="I130" s="250"/>
      <c r="J130" s="250"/>
      <c r="K130" s="250"/>
      <c r="L130" s="16"/>
      <c r="M130" s="16"/>
      <c r="N130" s="16"/>
      <c r="O130" s="16"/>
    </row>
    <row r="131" spans="1:15" x14ac:dyDescent="0.15">
      <c r="A131" s="250"/>
      <c r="B131" s="250"/>
      <c r="C131" s="250"/>
      <c r="D131" s="16"/>
      <c r="E131" s="250"/>
      <c r="F131" s="250"/>
      <c r="G131" s="250"/>
      <c r="H131" s="250"/>
      <c r="I131" s="250"/>
      <c r="J131" s="250"/>
      <c r="K131" s="250"/>
      <c r="L131" s="16"/>
      <c r="M131" s="16"/>
      <c r="N131" s="16"/>
      <c r="O131" s="16"/>
    </row>
    <row r="132" spans="1:15" x14ac:dyDescent="0.15">
      <c r="A132" s="250"/>
      <c r="B132" s="250"/>
      <c r="C132" s="250"/>
      <c r="D132" s="16"/>
      <c r="E132" s="250"/>
      <c r="F132" s="250"/>
      <c r="G132" s="250"/>
      <c r="H132" s="250"/>
      <c r="I132" s="250"/>
      <c r="J132" s="250"/>
      <c r="K132" s="250"/>
      <c r="L132" s="16"/>
      <c r="M132" s="16"/>
      <c r="N132" s="16"/>
      <c r="O132" s="16"/>
    </row>
    <row r="133" spans="1:15" x14ac:dyDescent="0.15">
      <c r="A133" s="250"/>
      <c r="B133" s="250"/>
      <c r="C133" s="250"/>
      <c r="D133" s="16"/>
      <c r="E133" s="250"/>
      <c r="F133" s="250"/>
      <c r="G133" s="250"/>
      <c r="H133" s="250"/>
      <c r="I133" s="250"/>
      <c r="J133" s="250"/>
      <c r="K133" s="250"/>
      <c r="L133" s="16"/>
      <c r="M133" s="16"/>
      <c r="N133" s="16"/>
      <c r="O133" s="16"/>
    </row>
    <row r="134" spans="1:15" x14ac:dyDescent="0.15">
      <c r="A134" s="250"/>
      <c r="B134" s="250"/>
      <c r="C134" s="250"/>
      <c r="D134" s="16"/>
      <c r="E134" s="250"/>
      <c r="F134" s="250"/>
      <c r="G134" s="250"/>
      <c r="H134" s="250"/>
      <c r="I134" s="250"/>
      <c r="J134" s="250"/>
      <c r="K134" s="250"/>
      <c r="L134" s="16"/>
      <c r="M134" s="16"/>
      <c r="N134" s="16"/>
      <c r="O134" s="16"/>
    </row>
    <row r="135" spans="1:15" x14ac:dyDescent="0.15">
      <c r="A135" s="250"/>
      <c r="B135" s="250"/>
      <c r="C135" s="250"/>
      <c r="D135" s="16"/>
      <c r="E135" s="250"/>
      <c r="F135" s="250"/>
      <c r="G135" s="250"/>
      <c r="H135" s="250"/>
      <c r="I135" s="250"/>
      <c r="J135" s="250"/>
      <c r="K135" s="250"/>
      <c r="L135" s="16"/>
      <c r="M135" s="16"/>
      <c r="N135" s="16"/>
      <c r="O135" s="16"/>
    </row>
    <row r="136" spans="1:15" x14ac:dyDescent="0.15">
      <c r="A136" s="250"/>
      <c r="B136" s="250"/>
      <c r="C136" s="250"/>
      <c r="D136" s="16"/>
      <c r="E136" s="250"/>
      <c r="F136" s="250"/>
      <c r="G136" s="250"/>
      <c r="H136" s="250"/>
      <c r="I136" s="250"/>
      <c r="J136" s="250"/>
      <c r="K136" s="250"/>
      <c r="L136" s="16"/>
      <c r="M136" s="16"/>
      <c r="N136" s="16"/>
      <c r="O136" s="16"/>
    </row>
    <row r="137" spans="1:15" x14ac:dyDescent="0.15">
      <c r="A137" s="250"/>
      <c r="B137" s="250"/>
      <c r="C137" s="250"/>
      <c r="D137" s="16"/>
      <c r="E137" s="250"/>
      <c r="F137" s="250"/>
      <c r="G137" s="250"/>
      <c r="H137" s="250"/>
      <c r="I137" s="250"/>
      <c r="J137" s="250"/>
      <c r="K137" s="250"/>
      <c r="L137" s="16"/>
      <c r="M137" s="16"/>
      <c r="N137" s="16"/>
      <c r="O137" s="16"/>
    </row>
    <row r="138" spans="1:15" x14ac:dyDescent="0.15">
      <c r="A138" s="250"/>
      <c r="B138" s="250"/>
      <c r="C138" s="250"/>
      <c r="D138" s="16"/>
      <c r="E138" s="250"/>
      <c r="F138" s="250"/>
      <c r="G138" s="250"/>
      <c r="H138" s="250"/>
      <c r="I138" s="250"/>
      <c r="J138" s="250"/>
      <c r="K138" s="250"/>
      <c r="L138" s="16"/>
      <c r="M138" s="16"/>
      <c r="N138" s="16"/>
      <c r="O138" s="16"/>
    </row>
    <row r="139" spans="1:15" x14ac:dyDescent="0.15">
      <c r="A139" s="250"/>
      <c r="B139" s="250"/>
      <c r="C139" s="250"/>
      <c r="D139" s="16"/>
      <c r="E139" s="250"/>
      <c r="F139" s="250"/>
      <c r="G139" s="250"/>
      <c r="H139" s="250"/>
      <c r="I139" s="250"/>
      <c r="J139" s="250"/>
      <c r="K139" s="250"/>
      <c r="L139" s="16"/>
      <c r="M139" s="16"/>
      <c r="N139" s="16"/>
      <c r="O139" s="16"/>
    </row>
    <row r="140" spans="1:15" x14ac:dyDescent="0.15">
      <c r="A140" s="250"/>
      <c r="B140" s="250"/>
      <c r="C140" s="250"/>
      <c r="D140" s="16"/>
      <c r="E140" s="250"/>
      <c r="F140" s="250"/>
      <c r="G140" s="250"/>
      <c r="H140" s="250"/>
      <c r="I140" s="250"/>
      <c r="J140" s="250"/>
      <c r="K140" s="250"/>
      <c r="L140" s="16"/>
      <c r="M140" s="16"/>
      <c r="N140" s="16"/>
      <c r="O140" s="16"/>
    </row>
    <row r="141" spans="1:15" x14ac:dyDescent="0.15">
      <c r="A141" s="250"/>
      <c r="B141" s="250"/>
      <c r="C141" s="250"/>
      <c r="D141" s="16"/>
      <c r="E141" s="250"/>
      <c r="F141" s="250"/>
      <c r="G141" s="250"/>
      <c r="H141" s="250"/>
      <c r="I141" s="250"/>
      <c r="J141" s="250"/>
      <c r="K141" s="250"/>
      <c r="L141" s="16"/>
      <c r="M141" s="16"/>
      <c r="N141" s="16"/>
      <c r="O141" s="16"/>
    </row>
    <row r="142" spans="1:15" x14ac:dyDescent="0.15">
      <c r="A142" s="250"/>
      <c r="B142" s="250"/>
      <c r="C142" s="250"/>
      <c r="D142" s="16"/>
      <c r="E142" s="250"/>
      <c r="F142" s="250"/>
      <c r="G142" s="250"/>
      <c r="H142" s="250"/>
      <c r="I142" s="250"/>
      <c r="J142" s="250"/>
      <c r="K142" s="250"/>
      <c r="L142" s="16"/>
      <c r="M142" s="16"/>
      <c r="N142" s="16"/>
      <c r="O142" s="16"/>
    </row>
    <row r="143" spans="1:15" x14ac:dyDescent="0.15">
      <c r="A143" s="250"/>
      <c r="B143" s="250"/>
      <c r="C143" s="250"/>
      <c r="D143" s="16"/>
      <c r="E143" s="250"/>
      <c r="F143" s="250"/>
      <c r="G143" s="250"/>
      <c r="H143" s="250"/>
      <c r="I143" s="250"/>
      <c r="J143" s="250"/>
      <c r="K143" s="250"/>
      <c r="L143" s="16"/>
      <c r="M143" s="16"/>
      <c r="N143" s="16"/>
      <c r="O143" s="16"/>
    </row>
    <row r="144" spans="1:15" x14ac:dyDescent="0.15">
      <c r="A144" s="250"/>
      <c r="B144" s="250"/>
      <c r="C144" s="250"/>
      <c r="D144" s="16"/>
      <c r="E144" s="250"/>
      <c r="F144" s="250"/>
      <c r="G144" s="250"/>
      <c r="H144" s="250"/>
      <c r="I144" s="250"/>
      <c r="J144" s="250"/>
      <c r="K144" s="250"/>
      <c r="L144" s="16"/>
      <c r="M144" s="16"/>
      <c r="N144" s="16"/>
      <c r="O144" s="16"/>
    </row>
    <row r="145" spans="1:15" x14ac:dyDescent="0.15">
      <c r="A145" s="250"/>
      <c r="B145" s="250"/>
      <c r="C145" s="250"/>
      <c r="D145" s="16"/>
      <c r="E145" s="250"/>
      <c r="F145" s="250"/>
      <c r="G145" s="250"/>
      <c r="H145" s="250"/>
      <c r="I145" s="250"/>
      <c r="J145" s="250"/>
      <c r="K145" s="250"/>
      <c r="L145" s="16"/>
      <c r="M145" s="16"/>
      <c r="N145" s="16"/>
      <c r="O145" s="16"/>
    </row>
    <row r="146" spans="1:15" x14ac:dyDescent="0.15">
      <c r="A146" s="250"/>
      <c r="B146" s="250"/>
      <c r="C146" s="250"/>
      <c r="D146" s="16"/>
      <c r="E146" s="250"/>
      <c r="F146" s="250"/>
      <c r="G146" s="250"/>
      <c r="H146" s="250"/>
      <c r="I146" s="250"/>
      <c r="J146" s="250"/>
      <c r="K146" s="250"/>
      <c r="L146" s="16"/>
      <c r="M146" s="16"/>
      <c r="N146" s="16"/>
      <c r="O146" s="16"/>
    </row>
    <row r="147" spans="1:15" x14ac:dyDescent="0.15">
      <c r="A147" s="250"/>
      <c r="B147" s="250"/>
      <c r="C147" s="250"/>
      <c r="D147" s="16"/>
      <c r="E147" s="250"/>
      <c r="F147" s="250"/>
      <c r="G147" s="250"/>
      <c r="H147" s="250"/>
      <c r="I147" s="250"/>
      <c r="J147" s="250"/>
      <c r="K147" s="250"/>
      <c r="L147" s="16"/>
      <c r="M147" s="16"/>
      <c r="N147" s="16"/>
      <c r="O147" s="16"/>
    </row>
    <row r="148" spans="1:15" x14ac:dyDescent="0.15">
      <c r="A148" s="250"/>
      <c r="B148" s="250"/>
      <c r="C148" s="250"/>
      <c r="D148" s="16"/>
      <c r="E148" s="250"/>
      <c r="F148" s="250"/>
      <c r="G148" s="250"/>
      <c r="H148" s="250"/>
      <c r="I148" s="250"/>
      <c r="J148" s="250"/>
      <c r="K148" s="250"/>
      <c r="L148" s="16"/>
      <c r="M148" s="16"/>
      <c r="N148" s="16"/>
      <c r="O148" s="16"/>
    </row>
    <row r="149" spans="1:15" x14ac:dyDescent="0.15">
      <c r="A149" s="250"/>
      <c r="B149" s="250"/>
      <c r="C149" s="250"/>
      <c r="D149" s="16"/>
      <c r="E149" s="250"/>
      <c r="F149" s="250"/>
      <c r="G149" s="250"/>
      <c r="H149" s="250"/>
      <c r="I149" s="250"/>
      <c r="J149" s="250"/>
      <c r="K149" s="250"/>
      <c r="L149" s="16"/>
      <c r="M149" s="16"/>
      <c r="N149" s="16"/>
      <c r="O149" s="16"/>
    </row>
    <row r="150" spans="1:15" x14ac:dyDescent="0.15">
      <c r="A150" s="250"/>
      <c r="B150" s="250"/>
      <c r="C150" s="250"/>
      <c r="D150" s="16"/>
      <c r="E150" s="250"/>
      <c r="F150" s="250"/>
      <c r="G150" s="250"/>
      <c r="H150" s="250"/>
      <c r="I150" s="250"/>
      <c r="J150" s="250"/>
      <c r="K150" s="250"/>
      <c r="L150" s="16"/>
      <c r="M150" s="16"/>
      <c r="N150" s="16"/>
      <c r="O150" s="16"/>
    </row>
    <row r="151" spans="1:15" x14ac:dyDescent="0.15">
      <c r="A151" s="250"/>
      <c r="B151" s="250"/>
      <c r="C151" s="250"/>
      <c r="D151" s="16"/>
      <c r="E151" s="250"/>
      <c r="F151" s="250"/>
      <c r="G151" s="250"/>
      <c r="H151" s="250"/>
      <c r="I151" s="250"/>
      <c r="J151" s="250"/>
      <c r="K151" s="250"/>
      <c r="L151" s="16"/>
      <c r="M151" s="16"/>
      <c r="N151" s="16"/>
      <c r="O151" s="16"/>
    </row>
    <row r="152" spans="1:15" x14ac:dyDescent="0.15">
      <c r="A152" s="250"/>
      <c r="B152" s="250"/>
      <c r="C152" s="250"/>
      <c r="D152" s="16"/>
      <c r="E152" s="250"/>
      <c r="F152" s="250"/>
      <c r="G152" s="250"/>
      <c r="H152" s="250"/>
      <c r="I152" s="250"/>
      <c r="J152" s="250"/>
      <c r="K152" s="250"/>
      <c r="L152" s="16"/>
      <c r="M152" s="16"/>
      <c r="N152" s="16"/>
      <c r="O152" s="16"/>
    </row>
    <row r="153" spans="1:15" x14ac:dyDescent="0.15">
      <c r="A153" s="250"/>
      <c r="B153" s="250"/>
      <c r="C153" s="250"/>
      <c r="D153" s="16"/>
      <c r="E153" s="250"/>
      <c r="F153" s="250"/>
      <c r="G153" s="250"/>
      <c r="H153" s="250"/>
      <c r="I153" s="250"/>
      <c r="J153" s="250"/>
      <c r="K153" s="250"/>
      <c r="L153" s="16"/>
      <c r="M153" s="16"/>
      <c r="N153" s="16"/>
      <c r="O153" s="16"/>
    </row>
    <row r="154" spans="1:15" x14ac:dyDescent="0.15">
      <c r="A154" s="250"/>
      <c r="B154" s="250"/>
      <c r="C154" s="250"/>
      <c r="D154" s="16"/>
      <c r="E154" s="250"/>
      <c r="F154" s="250"/>
      <c r="G154" s="250"/>
      <c r="H154" s="250"/>
      <c r="I154" s="250"/>
      <c r="J154" s="250"/>
      <c r="K154" s="250"/>
      <c r="L154" s="16"/>
      <c r="M154" s="16"/>
      <c r="N154" s="16"/>
      <c r="O154" s="16"/>
    </row>
    <row r="155" spans="1:15" x14ac:dyDescent="0.15">
      <c r="A155" s="250"/>
      <c r="B155" s="250"/>
      <c r="C155" s="250"/>
      <c r="D155" s="16"/>
      <c r="E155" s="250"/>
      <c r="F155" s="250"/>
      <c r="G155" s="250"/>
      <c r="H155" s="250"/>
      <c r="I155" s="250"/>
      <c r="J155" s="250"/>
      <c r="K155" s="250"/>
      <c r="L155" s="16"/>
      <c r="M155" s="16"/>
      <c r="N155" s="16"/>
      <c r="O155" s="16"/>
    </row>
    <row r="156" spans="1:15" x14ac:dyDescent="0.15">
      <c r="A156" s="250"/>
      <c r="B156" s="250"/>
      <c r="C156" s="250"/>
      <c r="D156" s="16"/>
      <c r="E156" s="250"/>
      <c r="F156" s="250"/>
      <c r="G156" s="250"/>
      <c r="H156" s="250"/>
      <c r="I156" s="250"/>
      <c r="J156" s="250"/>
      <c r="K156" s="250"/>
      <c r="L156" s="16"/>
      <c r="M156" s="16"/>
      <c r="N156" s="16"/>
      <c r="O156" s="16"/>
    </row>
    <row r="157" spans="1:15" x14ac:dyDescent="0.15">
      <c r="A157" s="250"/>
      <c r="B157" s="250"/>
      <c r="C157" s="250"/>
      <c r="D157" s="16"/>
      <c r="E157" s="250"/>
      <c r="F157" s="250"/>
      <c r="G157" s="250"/>
      <c r="H157" s="250"/>
      <c r="I157" s="250"/>
      <c r="J157" s="250"/>
      <c r="K157" s="250"/>
      <c r="L157" s="16"/>
      <c r="M157" s="16"/>
      <c r="N157" s="16"/>
      <c r="O157" s="16"/>
    </row>
    <row r="158" spans="1:15" x14ac:dyDescent="0.15">
      <c r="A158" s="250"/>
      <c r="B158" s="250"/>
      <c r="C158" s="250"/>
      <c r="D158" s="16"/>
      <c r="E158" s="250"/>
      <c r="F158" s="250"/>
      <c r="G158" s="250"/>
      <c r="H158" s="250"/>
      <c r="I158" s="250"/>
      <c r="J158" s="250"/>
      <c r="K158" s="250"/>
      <c r="L158" s="16"/>
      <c r="M158" s="16"/>
      <c r="N158" s="16"/>
      <c r="O158" s="16"/>
    </row>
    <row r="159" spans="1:15" x14ac:dyDescent="0.15">
      <c r="A159" s="250"/>
      <c r="B159" s="250"/>
      <c r="C159" s="250"/>
      <c r="D159" s="16"/>
      <c r="E159" s="250"/>
      <c r="F159" s="250"/>
      <c r="G159" s="250"/>
      <c r="H159" s="250"/>
      <c r="I159" s="250"/>
      <c r="J159" s="250"/>
      <c r="K159" s="250"/>
      <c r="L159" s="16"/>
      <c r="M159" s="16"/>
      <c r="N159" s="16"/>
      <c r="O159" s="16"/>
    </row>
    <row r="160" spans="1:15" x14ac:dyDescent="0.15">
      <c r="A160" s="250"/>
      <c r="B160" s="250"/>
      <c r="C160" s="250"/>
      <c r="D160" s="16"/>
      <c r="E160" s="250"/>
      <c r="F160" s="250"/>
      <c r="G160" s="250"/>
      <c r="H160" s="250"/>
      <c r="I160" s="250"/>
      <c r="J160" s="250"/>
      <c r="K160" s="250"/>
      <c r="L160" s="16"/>
      <c r="M160" s="16"/>
      <c r="N160" s="16"/>
      <c r="O160" s="16"/>
    </row>
    <row r="161" spans="1:15" x14ac:dyDescent="0.15">
      <c r="A161" s="250"/>
      <c r="B161" s="250"/>
      <c r="C161" s="250"/>
      <c r="D161" s="16"/>
      <c r="E161" s="250"/>
      <c r="F161" s="250"/>
      <c r="G161" s="250"/>
      <c r="H161" s="250"/>
      <c r="I161" s="250"/>
      <c r="J161" s="250"/>
      <c r="K161" s="250"/>
      <c r="L161" s="16"/>
      <c r="M161" s="16"/>
      <c r="N161" s="16"/>
      <c r="O161" s="16"/>
    </row>
    <row r="162" spans="1:15" x14ac:dyDescent="0.15">
      <c r="A162" s="250"/>
      <c r="B162" s="250"/>
      <c r="C162" s="250"/>
      <c r="D162" s="16"/>
      <c r="E162" s="250"/>
      <c r="F162" s="250"/>
      <c r="G162" s="250"/>
      <c r="H162" s="250"/>
      <c r="I162" s="250"/>
      <c r="J162" s="250"/>
      <c r="K162" s="250"/>
      <c r="L162" s="16"/>
      <c r="M162" s="16"/>
      <c r="N162" s="16"/>
      <c r="O162" s="16"/>
    </row>
    <row r="163" spans="1:15" x14ac:dyDescent="0.15">
      <c r="A163" s="250"/>
      <c r="B163" s="250"/>
      <c r="C163" s="250"/>
      <c r="D163" s="16"/>
      <c r="E163" s="250"/>
      <c r="F163" s="250"/>
      <c r="G163" s="250"/>
      <c r="H163" s="250"/>
      <c r="I163" s="250"/>
      <c r="J163" s="250"/>
      <c r="K163" s="250"/>
      <c r="L163" s="16"/>
      <c r="M163" s="16"/>
      <c r="N163" s="16"/>
      <c r="O163" s="16"/>
    </row>
    <row r="164" spans="1:15" x14ac:dyDescent="0.15">
      <c r="A164" s="250"/>
      <c r="B164" s="250"/>
      <c r="C164" s="250"/>
      <c r="D164" s="16"/>
      <c r="E164" s="250"/>
      <c r="F164" s="250"/>
      <c r="G164" s="250"/>
      <c r="H164" s="250"/>
      <c r="I164" s="250"/>
      <c r="J164" s="250"/>
      <c r="K164" s="250"/>
      <c r="L164" s="16"/>
      <c r="M164" s="16"/>
      <c r="N164" s="16"/>
      <c r="O164" s="16"/>
    </row>
    <row r="165" spans="1:15" x14ac:dyDescent="0.15">
      <c r="A165" s="250"/>
      <c r="B165" s="250"/>
      <c r="C165" s="250"/>
      <c r="D165" s="16"/>
      <c r="E165" s="250"/>
      <c r="F165" s="250"/>
      <c r="G165" s="250"/>
      <c r="H165" s="250"/>
      <c r="I165" s="250"/>
      <c r="J165" s="250"/>
      <c r="K165" s="250"/>
      <c r="L165" s="16"/>
      <c r="M165" s="16"/>
      <c r="N165" s="16"/>
      <c r="O165" s="16"/>
    </row>
    <row r="166" spans="1:15" x14ac:dyDescent="0.15">
      <c r="A166" s="250"/>
      <c r="B166" s="250"/>
      <c r="C166" s="250"/>
      <c r="D166" s="16"/>
      <c r="E166" s="250"/>
      <c r="F166" s="250"/>
      <c r="G166" s="250"/>
      <c r="H166" s="250"/>
      <c r="I166" s="250"/>
      <c r="J166" s="250"/>
      <c r="K166" s="250"/>
      <c r="L166" s="16"/>
      <c r="M166" s="16"/>
      <c r="N166" s="16"/>
      <c r="O166" s="16"/>
    </row>
    <row r="167" spans="1:15" x14ac:dyDescent="0.15">
      <c r="A167" s="250"/>
      <c r="B167" s="250"/>
      <c r="C167" s="250"/>
      <c r="D167" s="16"/>
      <c r="E167" s="250"/>
      <c r="F167" s="250"/>
      <c r="G167" s="250"/>
      <c r="H167" s="250"/>
      <c r="I167" s="250"/>
      <c r="J167" s="250"/>
      <c r="K167" s="250"/>
      <c r="L167" s="16"/>
      <c r="M167" s="16"/>
      <c r="N167" s="16"/>
      <c r="O167" s="16"/>
    </row>
    <row r="168" spans="1:15" x14ac:dyDescent="0.15">
      <c r="A168" s="250"/>
      <c r="B168" s="250"/>
      <c r="C168" s="250"/>
      <c r="D168" s="16"/>
      <c r="E168" s="250"/>
      <c r="F168" s="250"/>
      <c r="G168" s="250"/>
      <c r="H168" s="250"/>
      <c r="I168" s="250"/>
      <c r="J168" s="250"/>
      <c r="K168" s="250"/>
      <c r="L168" s="16"/>
      <c r="M168" s="16"/>
      <c r="N168" s="16"/>
      <c r="O168" s="16"/>
    </row>
    <row r="169" spans="1:15" x14ac:dyDescent="0.15">
      <c r="A169" s="250"/>
      <c r="B169" s="250"/>
      <c r="C169" s="250"/>
      <c r="D169" s="16"/>
      <c r="E169" s="250"/>
      <c r="F169" s="250"/>
      <c r="G169" s="250"/>
      <c r="H169" s="250"/>
      <c r="I169" s="250"/>
      <c r="J169" s="250"/>
      <c r="K169" s="250"/>
      <c r="L169" s="16"/>
      <c r="M169" s="16"/>
      <c r="N169" s="16"/>
      <c r="O169" s="16"/>
    </row>
    <row r="170" spans="1:15" x14ac:dyDescent="0.15">
      <c r="A170" s="250"/>
      <c r="B170" s="250"/>
      <c r="C170" s="250"/>
      <c r="D170" s="16"/>
      <c r="E170" s="250"/>
      <c r="F170" s="250"/>
      <c r="G170" s="250"/>
      <c r="H170" s="250"/>
      <c r="I170" s="250"/>
      <c r="J170" s="250"/>
      <c r="K170" s="250"/>
      <c r="L170" s="16"/>
      <c r="M170" s="16"/>
      <c r="N170" s="16"/>
      <c r="O170" s="16"/>
    </row>
    <row r="171" spans="1:15" x14ac:dyDescent="0.15">
      <c r="A171" s="250"/>
      <c r="B171" s="250"/>
      <c r="C171" s="250"/>
      <c r="D171" s="16"/>
      <c r="E171" s="250"/>
      <c r="F171" s="250"/>
      <c r="G171" s="250"/>
      <c r="H171" s="250"/>
      <c r="I171" s="250"/>
      <c r="J171" s="250"/>
      <c r="K171" s="250"/>
      <c r="L171" s="16"/>
      <c r="M171" s="16"/>
      <c r="N171" s="16"/>
      <c r="O171" s="16"/>
    </row>
    <row r="172" spans="1:15" x14ac:dyDescent="0.15">
      <c r="A172" s="250"/>
      <c r="B172" s="250"/>
      <c r="C172" s="250"/>
      <c r="D172" s="16"/>
      <c r="E172" s="250"/>
      <c r="F172" s="250"/>
      <c r="G172" s="250"/>
      <c r="H172" s="250"/>
      <c r="I172" s="250"/>
      <c r="J172" s="250"/>
      <c r="K172" s="250"/>
      <c r="L172" s="16"/>
      <c r="M172" s="16"/>
      <c r="N172" s="16"/>
      <c r="O172" s="16"/>
    </row>
    <row r="173" spans="1:15" x14ac:dyDescent="0.15">
      <c r="A173" s="250"/>
      <c r="B173" s="250"/>
      <c r="C173" s="250"/>
      <c r="D173" s="16"/>
      <c r="E173" s="250"/>
      <c r="F173" s="250"/>
      <c r="G173" s="250"/>
      <c r="H173" s="250"/>
      <c r="I173" s="250"/>
      <c r="J173" s="250"/>
      <c r="K173" s="250"/>
      <c r="L173" s="16"/>
      <c r="M173" s="16"/>
      <c r="N173" s="16"/>
      <c r="O173" s="16"/>
    </row>
    <row r="174" spans="1:15" x14ac:dyDescent="0.15">
      <c r="A174" s="250"/>
      <c r="B174" s="250"/>
      <c r="C174" s="250"/>
      <c r="D174" s="16"/>
      <c r="E174" s="250"/>
      <c r="F174" s="250"/>
      <c r="G174" s="250"/>
      <c r="H174" s="250"/>
      <c r="I174" s="250"/>
      <c r="J174" s="250"/>
      <c r="K174" s="250"/>
      <c r="L174" s="16"/>
      <c r="M174" s="16"/>
      <c r="N174" s="16"/>
      <c r="O174" s="16"/>
    </row>
    <row r="175" spans="1:15" x14ac:dyDescent="0.15">
      <c r="A175" s="250"/>
      <c r="B175" s="250"/>
      <c r="C175" s="250"/>
      <c r="D175" s="16"/>
      <c r="E175" s="250"/>
      <c r="F175" s="250"/>
      <c r="G175" s="250"/>
      <c r="H175" s="250"/>
      <c r="I175" s="250"/>
      <c r="J175" s="250"/>
      <c r="K175" s="250"/>
      <c r="L175" s="16"/>
      <c r="M175" s="16"/>
      <c r="N175" s="16"/>
      <c r="O175" s="16"/>
    </row>
    <row r="176" spans="1:15" x14ac:dyDescent="0.15">
      <c r="A176" s="250"/>
      <c r="B176" s="250"/>
      <c r="C176" s="250"/>
      <c r="D176" s="16"/>
      <c r="E176" s="250"/>
      <c r="F176" s="250"/>
      <c r="G176" s="250"/>
      <c r="H176" s="250"/>
      <c r="I176" s="250"/>
      <c r="J176" s="250"/>
      <c r="K176" s="250"/>
      <c r="L176" s="16"/>
      <c r="M176" s="16"/>
      <c r="N176" s="16"/>
      <c r="O176" s="16"/>
    </row>
    <row r="177" spans="1:15" x14ac:dyDescent="0.15">
      <c r="A177" s="250"/>
      <c r="B177" s="250"/>
      <c r="C177" s="250"/>
      <c r="D177" s="16"/>
      <c r="E177" s="250"/>
      <c r="F177" s="250"/>
      <c r="G177" s="250"/>
      <c r="H177" s="250"/>
      <c r="I177" s="250"/>
      <c r="J177" s="250"/>
      <c r="K177" s="250"/>
      <c r="L177" s="16"/>
      <c r="M177" s="16"/>
      <c r="N177" s="16"/>
      <c r="O177" s="16"/>
    </row>
    <row r="178" spans="1:15" x14ac:dyDescent="0.15">
      <c r="A178" s="250"/>
      <c r="B178" s="250"/>
      <c r="C178" s="250"/>
      <c r="D178" s="16"/>
      <c r="E178" s="250"/>
      <c r="F178" s="250"/>
      <c r="G178" s="250"/>
      <c r="H178" s="250"/>
      <c r="I178" s="250"/>
      <c r="J178" s="250"/>
      <c r="K178" s="250"/>
      <c r="L178" s="16"/>
      <c r="M178" s="16"/>
      <c r="N178" s="16"/>
      <c r="O178" s="16"/>
    </row>
    <row r="179" spans="1:15" x14ac:dyDescent="0.15">
      <c r="A179" s="250"/>
      <c r="B179" s="250"/>
      <c r="C179" s="250"/>
      <c r="D179" s="16"/>
      <c r="E179" s="250"/>
      <c r="F179" s="250"/>
      <c r="G179" s="250"/>
      <c r="H179" s="250"/>
      <c r="I179" s="250"/>
      <c r="J179" s="250"/>
      <c r="K179" s="250"/>
      <c r="L179" s="16"/>
      <c r="M179" s="16"/>
      <c r="N179" s="16"/>
      <c r="O179" s="16"/>
    </row>
    <row r="180" spans="1:15" x14ac:dyDescent="0.15">
      <c r="A180" s="250"/>
      <c r="B180" s="250"/>
      <c r="C180" s="250"/>
      <c r="D180" s="16"/>
      <c r="E180" s="250"/>
      <c r="F180" s="250"/>
      <c r="G180" s="250"/>
      <c r="H180" s="250"/>
      <c r="I180" s="250"/>
      <c r="J180" s="250"/>
      <c r="K180" s="250"/>
      <c r="L180" s="16"/>
      <c r="M180" s="16"/>
      <c r="N180" s="16"/>
      <c r="O180" s="16"/>
    </row>
    <row r="181" spans="1:15" x14ac:dyDescent="0.15">
      <c r="A181" s="250"/>
      <c r="B181" s="250"/>
      <c r="C181" s="250"/>
      <c r="D181" s="16"/>
      <c r="E181" s="250"/>
      <c r="F181" s="250"/>
      <c r="G181" s="250"/>
      <c r="H181" s="250"/>
      <c r="I181" s="250"/>
      <c r="J181" s="250"/>
      <c r="K181" s="250"/>
      <c r="L181" s="16"/>
      <c r="M181" s="16"/>
      <c r="N181" s="16"/>
      <c r="O181" s="16"/>
    </row>
    <row r="182" spans="1:15" x14ac:dyDescent="0.15">
      <c r="A182" s="250"/>
      <c r="B182" s="250"/>
      <c r="C182" s="250"/>
      <c r="D182" s="16"/>
      <c r="E182" s="250"/>
      <c r="F182" s="250"/>
      <c r="G182" s="250"/>
      <c r="H182" s="250"/>
      <c r="I182" s="250"/>
      <c r="J182" s="250"/>
      <c r="K182" s="250"/>
      <c r="L182" s="16"/>
      <c r="M182" s="16"/>
      <c r="N182" s="16"/>
      <c r="O182" s="16"/>
    </row>
    <row r="183" spans="1:15" x14ac:dyDescent="0.15">
      <c r="A183" s="250"/>
      <c r="B183" s="250"/>
      <c r="C183" s="250"/>
      <c r="D183" s="16"/>
      <c r="E183" s="250"/>
      <c r="F183" s="250"/>
      <c r="G183" s="250"/>
      <c r="H183" s="250"/>
      <c r="I183" s="250"/>
      <c r="J183" s="250"/>
      <c r="K183" s="250"/>
      <c r="L183" s="16"/>
      <c r="M183" s="16"/>
      <c r="N183" s="16"/>
      <c r="O183" s="16"/>
    </row>
    <row r="184" spans="1:15" x14ac:dyDescent="0.15">
      <c r="A184" s="250"/>
      <c r="B184" s="250"/>
      <c r="C184" s="250"/>
      <c r="D184" s="16"/>
      <c r="E184" s="250"/>
      <c r="F184" s="250"/>
      <c r="G184" s="250"/>
      <c r="H184" s="250"/>
      <c r="I184" s="250"/>
      <c r="J184" s="250"/>
      <c r="K184" s="250"/>
      <c r="L184" s="16"/>
      <c r="M184" s="16"/>
      <c r="N184" s="16"/>
      <c r="O184" s="16"/>
    </row>
    <row r="185" spans="1:15" x14ac:dyDescent="0.15">
      <c r="A185" s="250"/>
      <c r="B185" s="250"/>
      <c r="C185" s="250"/>
      <c r="D185" s="16"/>
      <c r="E185" s="250"/>
      <c r="F185" s="250"/>
      <c r="G185" s="250"/>
      <c r="H185" s="250"/>
      <c r="I185" s="250"/>
      <c r="J185" s="250"/>
      <c r="K185" s="250"/>
      <c r="L185" s="16"/>
      <c r="M185" s="16"/>
      <c r="N185" s="16"/>
      <c r="O185" s="16"/>
    </row>
    <row r="186" spans="1:15" x14ac:dyDescent="0.15">
      <c r="A186" s="250"/>
      <c r="B186" s="250"/>
      <c r="C186" s="250"/>
      <c r="D186" s="16"/>
      <c r="E186" s="250"/>
      <c r="F186" s="250"/>
      <c r="G186" s="250"/>
      <c r="H186" s="250"/>
      <c r="I186" s="250"/>
      <c r="J186" s="250"/>
      <c r="K186" s="250"/>
      <c r="L186" s="16"/>
      <c r="M186" s="16"/>
      <c r="N186" s="16"/>
      <c r="O186" s="16"/>
    </row>
    <row r="187" spans="1:15" x14ac:dyDescent="0.15">
      <c r="A187" s="250"/>
      <c r="B187" s="250"/>
      <c r="C187" s="250"/>
      <c r="D187" s="16"/>
      <c r="E187" s="250"/>
      <c r="F187" s="250"/>
      <c r="G187" s="250"/>
      <c r="H187" s="250"/>
      <c r="I187" s="250"/>
      <c r="J187" s="250"/>
      <c r="K187" s="250"/>
      <c r="L187" s="16"/>
      <c r="M187" s="16"/>
      <c r="N187" s="16"/>
      <c r="O187" s="16"/>
    </row>
    <row r="188" spans="1:15" x14ac:dyDescent="0.15">
      <c r="A188" s="250"/>
      <c r="B188" s="250"/>
      <c r="C188" s="250"/>
      <c r="D188" s="16"/>
      <c r="E188" s="250"/>
      <c r="F188" s="250"/>
      <c r="G188" s="250"/>
      <c r="H188" s="250"/>
      <c r="I188" s="250"/>
      <c r="J188" s="250"/>
      <c r="K188" s="250"/>
      <c r="L188" s="16"/>
      <c r="M188" s="16"/>
      <c r="N188" s="16"/>
      <c r="O188" s="16"/>
    </row>
    <row r="189" spans="1:15" x14ac:dyDescent="0.15">
      <c r="A189" s="250"/>
      <c r="B189" s="250"/>
      <c r="C189" s="250"/>
      <c r="D189" s="16"/>
      <c r="E189" s="250"/>
      <c r="F189" s="250"/>
      <c r="G189" s="250"/>
      <c r="H189" s="250"/>
      <c r="I189" s="250"/>
      <c r="J189" s="250"/>
      <c r="K189" s="250"/>
      <c r="L189" s="16"/>
      <c r="M189" s="16"/>
      <c r="N189" s="16"/>
      <c r="O189" s="16"/>
    </row>
    <row r="190" spans="1:15" x14ac:dyDescent="0.15">
      <c r="A190" s="250"/>
      <c r="B190" s="250"/>
      <c r="C190" s="250"/>
      <c r="D190" s="16"/>
      <c r="E190" s="250"/>
      <c r="F190" s="250"/>
      <c r="G190" s="250"/>
      <c r="H190" s="250"/>
      <c r="I190" s="250"/>
      <c r="J190" s="250"/>
      <c r="K190" s="250"/>
      <c r="L190" s="16"/>
      <c r="M190" s="16"/>
      <c r="N190" s="16"/>
      <c r="O190" s="16"/>
    </row>
    <row r="191" spans="1:15" x14ac:dyDescent="0.15">
      <c r="A191" s="250"/>
      <c r="B191" s="250"/>
      <c r="C191" s="250"/>
      <c r="D191" s="16"/>
      <c r="E191" s="250"/>
      <c r="F191" s="250"/>
      <c r="G191" s="250"/>
      <c r="H191" s="250"/>
      <c r="I191" s="250"/>
      <c r="J191" s="250"/>
      <c r="K191" s="250"/>
      <c r="L191" s="16"/>
      <c r="M191" s="16"/>
      <c r="N191" s="16"/>
      <c r="O191" s="16"/>
    </row>
    <row r="192" spans="1:15" x14ac:dyDescent="0.15">
      <c r="A192" s="250"/>
      <c r="B192" s="250"/>
      <c r="C192" s="250"/>
      <c r="D192" s="16"/>
      <c r="E192" s="250"/>
      <c r="F192" s="250"/>
      <c r="G192" s="250"/>
      <c r="H192" s="250"/>
      <c r="I192" s="250"/>
      <c r="J192" s="250"/>
      <c r="K192" s="250"/>
      <c r="L192" s="16"/>
      <c r="M192" s="16"/>
      <c r="N192" s="16"/>
      <c r="O192" s="16"/>
    </row>
    <row r="193" spans="1:15" x14ac:dyDescent="0.15">
      <c r="A193" s="250"/>
      <c r="B193" s="250"/>
      <c r="C193" s="250"/>
      <c r="D193" s="16"/>
      <c r="E193" s="250"/>
      <c r="F193" s="250"/>
      <c r="G193" s="250"/>
      <c r="H193" s="250"/>
      <c r="I193" s="250"/>
      <c r="J193" s="250"/>
      <c r="K193" s="250"/>
      <c r="L193" s="16"/>
      <c r="M193" s="16"/>
      <c r="N193" s="16"/>
      <c r="O193" s="16"/>
    </row>
    <row r="194" spans="1:15" x14ac:dyDescent="0.15">
      <c r="A194" s="250"/>
      <c r="B194" s="250"/>
      <c r="C194" s="250"/>
      <c r="D194" s="16"/>
      <c r="E194" s="250"/>
      <c r="F194" s="250"/>
      <c r="G194" s="250"/>
      <c r="H194" s="250"/>
      <c r="I194" s="250"/>
      <c r="J194" s="250"/>
      <c r="K194" s="250"/>
      <c r="L194" s="16"/>
      <c r="M194" s="16"/>
      <c r="N194" s="16"/>
      <c r="O194" s="16"/>
    </row>
    <row r="195" spans="1:15" x14ac:dyDescent="0.15">
      <c r="A195" s="250"/>
      <c r="B195" s="250"/>
      <c r="C195" s="250"/>
      <c r="D195" s="16"/>
      <c r="E195" s="250"/>
      <c r="F195" s="250"/>
      <c r="G195" s="250"/>
      <c r="H195" s="250"/>
      <c r="I195" s="250"/>
      <c r="J195" s="250"/>
      <c r="K195" s="250"/>
      <c r="L195" s="16"/>
      <c r="M195" s="16"/>
      <c r="N195" s="16"/>
      <c r="O195" s="16"/>
    </row>
    <row r="196" spans="1:15" x14ac:dyDescent="0.15">
      <c r="A196" s="250"/>
      <c r="B196" s="250"/>
      <c r="C196" s="250"/>
      <c r="D196" s="16"/>
      <c r="E196" s="250"/>
      <c r="F196" s="250"/>
      <c r="G196" s="250"/>
      <c r="H196" s="250"/>
      <c r="I196" s="250"/>
      <c r="J196" s="250"/>
      <c r="K196" s="250"/>
      <c r="L196" s="16"/>
      <c r="M196" s="16"/>
      <c r="N196" s="16"/>
      <c r="O196" s="16"/>
    </row>
    <row r="197" spans="1:15" x14ac:dyDescent="0.15">
      <c r="A197" s="250"/>
      <c r="B197" s="250"/>
      <c r="C197" s="250"/>
      <c r="D197" s="16"/>
      <c r="E197" s="250"/>
      <c r="F197" s="250"/>
      <c r="G197" s="250"/>
      <c r="H197" s="250"/>
      <c r="I197" s="250"/>
      <c r="J197" s="250"/>
      <c r="K197" s="250"/>
      <c r="L197" s="16"/>
      <c r="M197" s="16"/>
      <c r="N197" s="16"/>
      <c r="O197" s="16"/>
    </row>
    <row r="198" spans="1:15" x14ac:dyDescent="0.15">
      <c r="A198" s="250"/>
      <c r="B198" s="250"/>
      <c r="C198" s="250"/>
      <c r="D198" s="16"/>
      <c r="E198" s="250"/>
      <c r="F198" s="250"/>
      <c r="G198" s="250"/>
      <c r="H198" s="250"/>
      <c r="I198" s="250"/>
      <c r="J198" s="250"/>
      <c r="K198" s="250"/>
      <c r="L198" s="16"/>
      <c r="M198" s="16"/>
      <c r="N198" s="16"/>
      <c r="O198" s="16"/>
    </row>
    <row r="199" spans="1:15" x14ac:dyDescent="0.15">
      <c r="A199" s="250"/>
      <c r="B199" s="250"/>
      <c r="C199" s="250"/>
      <c r="D199" s="16"/>
      <c r="E199" s="250"/>
      <c r="F199" s="250"/>
      <c r="G199" s="250"/>
      <c r="H199" s="250"/>
      <c r="I199" s="250"/>
      <c r="J199" s="250"/>
      <c r="K199" s="250"/>
      <c r="L199" s="16"/>
      <c r="M199" s="16"/>
      <c r="N199" s="16"/>
      <c r="O199" s="16"/>
    </row>
    <row r="200" spans="1:15" x14ac:dyDescent="0.15">
      <c r="A200" s="250"/>
      <c r="B200" s="250"/>
      <c r="C200" s="250"/>
      <c r="D200" s="16"/>
      <c r="E200" s="250"/>
      <c r="F200" s="250"/>
      <c r="G200" s="250"/>
      <c r="H200" s="250"/>
      <c r="I200" s="250"/>
      <c r="J200" s="250"/>
      <c r="K200" s="250"/>
      <c r="L200" s="16"/>
      <c r="M200" s="16"/>
      <c r="N200" s="16"/>
      <c r="O200" s="16"/>
    </row>
    <row r="201" spans="1:15" x14ac:dyDescent="0.15">
      <c r="A201" s="250"/>
      <c r="B201" s="250"/>
      <c r="C201" s="250"/>
      <c r="D201" s="16"/>
      <c r="E201" s="250"/>
      <c r="F201" s="250"/>
      <c r="G201" s="250"/>
      <c r="H201" s="250"/>
      <c r="I201" s="250"/>
      <c r="J201" s="250"/>
      <c r="K201" s="250"/>
      <c r="L201" s="16"/>
      <c r="M201" s="16"/>
      <c r="N201" s="16"/>
      <c r="O201" s="16"/>
    </row>
    <row r="202" spans="1:15" x14ac:dyDescent="0.15">
      <c r="A202" s="250"/>
      <c r="B202" s="250"/>
      <c r="C202" s="250"/>
      <c r="D202" s="16"/>
      <c r="E202" s="250"/>
      <c r="F202" s="250"/>
      <c r="G202" s="250"/>
      <c r="H202" s="250"/>
      <c r="I202" s="250"/>
      <c r="J202" s="250"/>
      <c r="K202" s="250"/>
      <c r="L202" s="16"/>
      <c r="M202" s="16"/>
      <c r="N202" s="16"/>
      <c r="O202" s="16"/>
    </row>
    <row r="203" spans="1:15" x14ac:dyDescent="0.15">
      <c r="A203" s="250"/>
      <c r="B203" s="250"/>
      <c r="C203" s="250"/>
      <c r="D203" s="16"/>
      <c r="E203" s="250"/>
      <c r="F203" s="250"/>
      <c r="G203" s="250"/>
      <c r="H203" s="250"/>
      <c r="I203" s="250"/>
      <c r="J203" s="250"/>
      <c r="K203" s="250"/>
      <c r="L203" s="16"/>
      <c r="M203" s="16"/>
      <c r="N203" s="16"/>
      <c r="O203" s="16"/>
    </row>
    <row r="204" spans="1:15" x14ac:dyDescent="0.15">
      <c r="A204" s="250"/>
      <c r="B204" s="250"/>
      <c r="C204" s="250"/>
      <c r="D204" s="16"/>
      <c r="E204" s="250"/>
      <c r="F204" s="250"/>
      <c r="G204" s="250"/>
      <c r="H204" s="250"/>
      <c r="I204" s="250"/>
      <c r="J204" s="250"/>
      <c r="K204" s="250"/>
      <c r="L204" s="16"/>
      <c r="M204" s="16"/>
      <c r="N204" s="16"/>
      <c r="O204" s="16"/>
    </row>
    <row r="205" spans="1:15" x14ac:dyDescent="0.15">
      <c r="A205" s="250"/>
      <c r="B205" s="250"/>
      <c r="C205" s="250"/>
      <c r="D205" s="16"/>
      <c r="E205" s="250"/>
      <c r="F205" s="250"/>
      <c r="G205" s="250"/>
      <c r="H205" s="250"/>
      <c r="I205" s="250"/>
      <c r="J205" s="250"/>
      <c r="K205" s="250"/>
      <c r="L205" s="16"/>
      <c r="M205" s="16"/>
      <c r="N205" s="16"/>
      <c r="O205" s="16"/>
    </row>
    <row r="206" spans="1:15" x14ac:dyDescent="0.15">
      <c r="A206" s="250"/>
      <c r="B206" s="250"/>
      <c r="C206" s="250"/>
      <c r="D206" s="16"/>
      <c r="E206" s="250"/>
      <c r="F206" s="250"/>
      <c r="G206" s="250"/>
      <c r="H206" s="250"/>
      <c r="I206" s="250"/>
      <c r="J206" s="250"/>
      <c r="K206" s="250"/>
      <c r="L206" s="16"/>
      <c r="M206" s="16"/>
      <c r="N206" s="16"/>
      <c r="O206" s="16"/>
    </row>
    <row r="207" spans="1:15" x14ac:dyDescent="0.15">
      <c r="A207" s="250"/>
      <c r="B207" s="250"/>
      <c r="C207" s="250"/>
      <c r="D207" s="16"/>
      <c r="E207" s="250"/>
      <c r="F207" s="250"/>
      <c r="G207" s="250"/>
      <c r="H207" s="250"/>
      <c r="I207" s="250"/>
      <c r="J207" s="250"/>
      <c r="K207" s="250"/>
      <c r="L207" s="16"/>
      <c r="M207" s="16"/>
      <c r="N207" s="16"/>
      <c r="O207" s="16"/>
    </row>
    <row r="208" spans="1:15" x14ac:dyDescent="0.15">
      <c r="A208" s="250"/>
      <c r="B208" s="250"/>
      <c r="C208" s="250"/>
      <c r="D208" s="16"/>
      <c r="E208" s="250"/>
      <c r="F208" s="250"/>
      <c r="G208" s="250"/>
      <c r="H208" s="250"/>
      <c r="I208" s="250"/>
      <c r="J208" s="250"/>
      <c r="K208" s="250"/>
      <c r="L208" s="16"/>
      <c r="M208" s="16"/>
      <c r="N208" s="16"/>
      <c r="O208" s="16"/>
    </row>
    <row r="209" spans="1:15" x14ac:dyDescent="0.15">
      <c r="A209" s="250"/>
      <c r="B209" s="250"/>
      <c r="C209" s="250"/>
      <c r="D209" s="16"/>
      <c r="E209" s="250"/>
      <c r="F209" s="250"/>
      <c r="G209" s="250"/>
      <c r="H209" s="250"/>
      <c r="I209" s="250"/>
      <c r="J209" s="250"/>
      <c r="K209" s="250"/>
      <c r="L209" s="16"/>
      <c r="M209" s="16"/>
      <c r="N209" s="16"/>
      <c r="O209" s="16"/>
    </row>
    <row r="210" spans="1:15" x14ac:dyDescent="0.15">
      <c r="A210" s="250"/>
      <c r="B210" s="250"/>
      <c r="C210" s="250"/>
      <c r="D210" s="16"/>
      <c r="E210" s="250"/>
      <c r="F210" s="250"/>
      <c r="G210" s="250"/>
      <c r="H210" s="250"/>
      <c r="I210" s="250"/>
      <c r="J210" s="250"/>
      <c r="K210" s="250"/>
      <c r="L210" s="16"/>
      <c r="M210" s="16"/>
      <c r="N210" s="16"/>
      <c r="O210" s="16"/>
    </row>
    <row r="211" spans="1:15" x14ac:dyDescent="0.15">
      <c r="A211" s="250"/>
      <c r="B211" s="250"/>
      <c r="C211" s="250"/>
      <c r="D211" s="16"/>
      <c r="E211" s="250"/>
      <c r="F211" s="250"/>
      <c r="G211" s="250"/>
      <c r="H211" s="250"/>
      <c r="I211" s="250"/>
      <c r="J211" s="250"/>
      <c r="K211" s="250"/>
      <c r="L211" s="16"/>
      <c r="M211" s="16"/>
      <c r="N211" s="16"/>
      <c r="O211" s="16"/>
    </row>
    <row r="212" spans="1:15" x14ac:dyDescent="0.15">
      <c r="A212" s="250"/>
      <c r="B212" s="250"/>
      <c r="C212" s="250"/>
      <c r="D212" s="16"/>
      <c r="E212" s="250"/>
      <c r="F212" s="250"/>
      <c r="G212" s="250"/>
      <c r="H212" s="250"/>
      <c r="I212" s="250"/>
      <c r="J212" s="250"/>
      <c r="K212" s="250"/>
      <c r="L212" s="16"/>
      <c r="M212" s="16"/>
      <c r="N212" s="16"/>
      <c r="O212" s="16"/>
    </row>
    <row r="213" spans="1:15" x14ac:dyDescent="0.15">
      <c r="A213" s="250"/>
      <c r="B213" s="250"/>
      <c r="C213" s="250"/>
      <c r="D213" s="16"/>
      <c r="E213" s="250"/>
      <c r="F213" s="250"/>
      <c r="G213" s="250"/>
      <c r="H213" s="250"/>
      <c r="I213" s="250"/>
      <c r="J213" s="250"/>
      <c r="K213" s="250"/>
      <c r="L213" s="16"/>
      <c r="M213" s="16"/>
      <c r="N213" s="16"/>
      <c r="O213" s="16"/>
    </row>
    <row r="214" spans="1:15" x14ac:dyDescent="0.15">
      <c r="A214" s="250"/>
      <c r="B214" s="250"/>
      <c r="C214" s="250"/>
      <c r="D214" s="16"/>
      <c r="E214" s="250"/>
      <c r="F214" s="250"/>
      <c r="G214" s="250"/>
      <c r="H214" s="250"/>
      <c r="I214" s="250"/>
      <c r="J214" s="250"/>
      <c r="K214" s="250"/>
      <c r="L214" s="16"/>
      <c r="M214" s="16"/>
      <c r="N214" s="16"/>
      <c r="O214" s="16"/>
    </row>
    <row r="215" spans="1:15" x14ac:dyDescent="0.15">
      <c r="A215" s="250"/>
      <c r="B215" s="250"/>
      <c r="C215" s="250"/>
      <c r="D215" s="16"/>
      <c r="E215" s="250"/>
      <c r="F215" s="250"/>
      <c r="G215" s="250"/>
      <c r="H215" s="250"/>
      <c r="I215" s="250"/>
      <c r="J215" s="250"/>
      <c r="K215" s="250"/>
      <c r="L215" s="16"/>
      <c r="M215" s="16"/>
      <c r="N215" s="16"/>
      <c r="O215" s="16"/>
    </row>
    <row r="216" spans="1:15" x14ac:dyDescent="0.15">
      <c r="A216" s="250"/>
      <c r="B216" s="250"/>
      <c r="C216" s="250"/>
      <c r="D216" s="16"/>
      <c r="E216" s="250"/>
      <c r="F216" s="250"/>
      <c r="G216" s="250"/>
      <c r="H216" s="250"/>
      <c r="I216" s="250"/>
      <c r="J216" s="250"/>
      <c r="K216" s="250"/>
      <c r="L216" s="16"/>
      <c r="M216" s="16"/>
      <c r="N216" s="16"/>
      <c r="O216" s="16"/>
    </row>
    <row r="217" spans="1:15" x14ac:dyDescent="0.15">
      <c r="A217" s="250"/>
      <c r="B217" s="250"/>
      <c r="C217" s="250"/>
      <c r="D217" s="16"/>
      <c r="E217" s="250"/>
      <c r="F217" s="250"/>
      <c r="G217" s="250"/>
      <c r="H217" s="250"/>
      <c r="I217" s="250"/>
      <c r="J217" s="250"/>
      <c r="K217" s="250"/>
      <c r="L217" s="16"/>
      <c r="M217" s="16"/>
      <c r="N217" s="16"/>
      <c r="O217" s="16"/>
    </row>
    <row r="218" spans="1:15" x14ac:dyDescent="0.15">
      <c r="A218" s="250"/>
      <c r="B218" s="250"/>
      <c r="C218" s="250"/>
      <c r="D218" s="16"/>
      <c r="E218" s="250"/>
      <c r="F218" s="250"/>
      <c r="G218" s="250"/>
      <c r="H218" s="250"/>
      <c r="I218" s="250"/>
      <c r="J218" s="250"/>
      <c r="K218" s="250"/>
      <c r="L218" s="250"/>
      <c r="M218" s="250"/>
      <c r="N218" s="250"/>
      <c r="O218" s="250"/>
    </row>
    <row r="219" spans="1:15" x14ac:dyDescent="0.15">
      <c r="A219" s="250"/>
      <c r="B219" s="250"/>
      <c r="C219" s="250"/>
      <c r="D219" s="16"/>
      <c r="E219" s="250"/>
      <c r="F219" s="250"/>
      <c r="G219" s="250"/>
      <c r="H219" s="250"/>
      <c r="I219" s="250"/>
      <c r="J219" s="250"/>
      <c r="K219" s="250"/>
      <c r="L219" s="250"/>
      <c r="M219" s="250"/>
      <c r="N219" s="250"/>
      <c r="O219" s="250"/>
    </row>
    <row r="220" spans="1:15" x14ac:dyDescent="0.15">
      <c r="A220" s="250"/>
      <c r="B220" s="250"/>
      <c r="C220" s="250"/>
      <c r="D220" s="16"/>
      <c r="E220" s="250"/>
      <c r="F220" s="250"/>
      <c r="G220" s="250"/>
      <c r="H220" s="250"/>
      <c r="I220" s="250"/>
      <c r="J220" s="250"/>
      <c r="K220" s="250"/>
      <c r="L220" s="250"/>
      <c r="M220" s="250"/>
      <c r="N220" s="250"/>
      <c r="O220" s="250"/>
    </row>
    <row r="221" spans="1:15" x14ac:dyDescent="0.15">
      <c r="A221" s="250"/>
      <c r="B221" s="250"/>
      <c r="C221" s="250"/>
      <c r="D221" s="16"/>
      <c r="E221" s="250"/>
      <c r="F221" s="250"/>
      <c r="G221" s="250"/>
      <c r="H221" s="250"/>
      <c r="I221" s="250"/>
      <c r="J221" s="250"/>
      <c r="K221" s="250"/>
      <c r="L221" s="250"/>
      <c r="M221" s="250"/>
      <c r="N221" s="250"/>
      <c r="O221" s="250"/>
    </row>
    <row r="222" spans="1:15" x14ac:dyDescent="0.15">
      <c r="A222" s="250"/>
      <c r="B222" s="250"/>
      <c r="C222" s="250"/>
      <c r="D222" s="16"/>
      <c r="E222" s="250"/>
      <c r="F222" s="250"/>
      <c r="G222" s="250"/>
      <c r="H222" s="250"/>
      <c r="I222" s="250"/>
      <c r="J222" s="250"/>
      <c r="K222" s="250"/>
      <c r="L222" s="16"/>
      <c r="M222" s="16"/>
      <c r="N222" s="16"/>
      <c r="O222" s="16"/>
    </row>
    <row r="223" spans="1:15" x14ac:dyDescent="0.15">
      <c r="A223" s="250"/>
      <c r="B223" s="250"/>
      <c r="C223" s="250"/>
      <c r="D223" s="16"/>
      <c r="E223" s="250"/>
      <c r="F223" s="250"/>
      <c r="G223" s="250"/>
      <c r="H223" s="250"/>
      <c r="I223" s="250"/>
      <c r="J223" s="250"/>
      <c r="K223" s="250"/>
      <c r="L223" s="16"/>
      <c r="M223" s="16"/>
      <c r="N223" s="16"/>
      <c r="O223" s="16"/>
    </row>
    <row r="224" spans="1:15" x14ac:dyDescent="0.15">
      <c r="A224" s="250"/>
      <c r="B224" s="250"/>
      <c r="C224" s="250"/>
      <c r="D224" s="16"/>
      <c r="E224" s="250"/>
      <c r="F224" s="250"/>
      <c r="G224" s="250"/>
      <c r="H224" s="250"/>
      <c r="I224" s="250"/>
      <c r="J224" s="250"/>
      <c r="K224" s="250"/>
      <c r="L224" s="16"/>
      <c r="M224" s="16"/>
      <c r="N224" s="16"/>
      <c r="O224" s="16"/>
    </row>
    <row r="225" spans="1:15" x14ac:dyDescent="0.15">
      <c r="A225" s="250"/>
      <c r="B225" s="250"/>
      <c r="C225" s="250"/>
      <c r="D225" s="16"/>
      <c r="E225" s="250"/>
      <c r="F225" s="250"/>
      <c r="G225" s="250"/>
      <c r="H225" s="250"/>
      <c r="I225" s="250"/>
      <c r="J225" s="250"/>
      <c r="K225" s="250"/>
      <c r="L225" s="16"/>
      <c r="M225" s="16"/>
      <c r="N225" s="16"/>
      <c r="O225" s="16"/>
    </row>
    <row r="226" spans="1:15" x14ac:dyDescent="0.15">
      <c r="A226" s="250"/>
      <c r="B226" s="250"/>
      <c r="C226" s="250"/>
      <c r="D226" s="16"/>
      <c r="E226" s="250"/>
      <c r="F226" s="250"/>
      <c r="G226" s="250"/>
      <c r="H226" s="250"/>
      <c r="I226" s="250"/>
      <c r="J226" s="250"/>
      <c r="K226" s="250"/>
      <c r="L226" s="16"/>
      <c r="M226" s="16"/>
      <c r="N226" s="16"/>
      <c r="O226" s="16"/>
    </row>
    <row r="227" spans="1:15" x14ac:dyDescent="0.15">
      <c r="A227" s="250"/>
      <c r="B227" s="250"/>
      <c r="C227" s="250"/>
      <c r="D227" s="16"/>
      <c r="E227" s="250"/>
      <c r="F227" s="250"/>
      <c r="G227" s="250"/>
      <c r="H227" s="250"/>
      <c r="I227" s="250"/>
      <c r="J227" s="250"/>
      <c r="K227" s="250"/>
      <c r="L227" s="16"/>
      <c r="M227" s="16"/>
      <c r="N227" s="16"/>
      <c r="O227" s="16"/>
    </row>
    <row r="228" spans="1:15" x14ac:dyDescent="0.15">
      <c r="A228" s="250"/>
      <c r="B228" s="250"/>
      <c r="C228" s="250"/>
      <c r="D228" s="16"/>
      <c r="E228" s="250"/>
      <c r="F228" s="250"/>
      <c r="G228" s="250"/>
      <c r="H228" s="250"/>
      <c r="I228" s="250"/>
      <c r="J228" s="250"/>
      <c r="K228" s="250"/>
      <c r="L228" s="16"/>
      <c r="M228" s="16"/>
      <c r="N228" s="16"/>
      <c r="O228" s="16"/>
    </row>
    <row r="229" spans="1:15" x14ac:dyDescent="0.15">
      <c r="A229" s="250"/>
      <c r="B229" s="250"/>
      <c r="C229" s="250"/>
      <c r="D229" s="16"/>
      <c r="E229" s="250"/>
      <c r="F229" s="250"/>
      <c r="G229" s="250"/>
      <c r="H229" s="250"/>
      <c r="I229" s="250"/>
      <c r="J229" s="250"/>
      <c r="K229" s="250"/>
      <c r="L229" s="16"/>
      <c r="M229" s="16"/>
      <c r="N229" s="16"/>
      <c r="O229" s="16"/>
    </row>
    <row r="230" spans="1:15" x14ac:dyDescent="0.15">
      <c r="A230" s="250"/>
      <c r="B230" s="250"/>
      <c r="C230" s="250"/>
      <c r="D230" s="16"/>
      <c r="E230" s="250"/>
      <c r="F230" s="250"/>
      <c r="G230" s="250"/>
      <c r="H230" s="250"/>
      <c r="I230" s="250"/>
      <c r="J230" s="250"/>
      <c r="K230" s="250"/>
      <c r="L230" s="16"/>
      <c r="M230" s="16"/>
      <c r="N230" s="16"/>
      <c r="O230" s="16"/>
    </row>
    <row r="231" spans="1:15" x14ac:dyDescent="0.15">
      <c r="A231" s="250"/>
      <c r="B231" s="250"/>
      <c r="C231" s="250"/>
      <c r="D231" s="16"/>
      <c r="E231" s="250"/>
      <c r="F231" s="250"/>
      <c r="G231" s="250"/>
      <c r="H231" s="250"/>
      <c r="I231" s="250"/>
      <c r="J231" s="250"/>
      <c r="K231" s="250"/>
      <c r="L231" s="16"/>
      <c r="M231" s="16"/>
      <c r="N231" s="16"/>
      <c r="O231" s="16"/>
    </row>
    <row r="232" spans="1:15" x14ac:dyDescent="0.15">
      <c r="A232" s="250"/>
      <c r="B232" s="250"/>
      <c r="C232" s="250"/>
      <c r="D232" s="16"/>
      <c r="E232" s="250"/>
      <c r="F232" s="250"/>
      <c r="G232" s="250"/>
      <c r="H232" s="250"/>
      <c r="I232" s="250"/>
      <c r="J232" s="250"/>
      <c r="K232" s="250"/>
      <c r="L232" s="16"/>
      <c r="M232" s="16"/>
      <c r="N232" s="16"/>
      <c r="O232" s="16"/>
    </row>
    <row r="233" spans="1:15" x14ac:dyDescent="0.15">
      <c r="A233" s="250"/>
      <c r="B233" s="250"/>
      <c r="C233" s="250"/>
      <c r="D233" s="16"/>
      <c r="E233" s="250"/>
      <c r="F233" s="250"/>
      <c r="G233" s="250"/>
      <c r="H233" s="250"/>
      <c r="I233" s="250"/>
      <c r="J233" s="250"/>
      <c r="K233" s="250"/>
      <c r="L233" s="16"/>
      <c r="M233" s="16"/>
      <c r="N233" s="16"/>
      <c r="O233" s="16"/>
    </row>
    <row r="234" spans="1:15" x14ac:dyDescent="0.15">
      <c r="A234" s="250"/>
      <c r="B234" s="250"/>
      <c r="C234" s="250"/>
      <c r="D234" s="16"/>
      <c r="E234" s="250"/>
      <c r="F234" s="250"/>
      <c r="G234" s="250"/>
      <c r="H234" s="250"/>
      <c r="I234" s="250"/>
      <c r="J234" s="250"/>
      <c r="K234" s="250"/>
      <c r="L234" s="16"/>
      <c r="M234" s="16"/>
      <c r="N234" s="16"/>
      <c r="O234" s="16"/>
    </row>
    <row r="235" spans="1:15" x14ac:dyDescent="0.15">
      <c r="A235" s="250"/>
      <c r="B235" s="250"/>
      <c r="C235" s="250"/>
      <c r="D235" s="16"/>
      <c r="E235" s="250"/>
      <c r="F235" s="250"/>
      <c r="G235" s="250"/>
      <c r="H235" s="250"/>
      <c r="I235" s="250"/>
      <c r="J235" s="250"/>
      <c r="K235" s="250"/>
      <c r="L235" s="16"/>
      <c r="M235" s="16"/>
      <c r="N235" s="16"/>
      <c r="O235" s="16"/>
    </row>
    <row r="236" spans="1:15" x14ac:dyDescent="0.15">
      <c r="A236" s="250"/>
      <c r="B236" s="250"/>
      <c r="C236" s="250"/>
      <c r="D236" s="16"/>
      <c r="E236" s="250"/>
      <c r="F236" s="250"/>
      <c r="G236" s="250"/>
      <c r="H236" s="250"/>
      <c r="I236" s="250"/>
      <c r="J236" s="250"/>
      <c r="K236" s="250"/>
      <c r="L236" s="16"/>
      <c r="M236" s="16"/>
      <c r="N236" s="16"/>
      <c r="O236" s="16"/>
    </row>
    <row r="237" spans="1:15" x14ac:dyDescent="0.15">
      <c r="A237" s="250"/>
      <c r="B237" s="250"/>
      <c r="C237" s="250"/>
      <c r="D237" s="16"/>
      <c r="E237" s="250"/>
      <c r="F237" s="250"/>
      <c r="G237" s="250"/>
      <c r="H237" s="250"/>
      <c r="I237" s="250"/>
      <c r="J237" s="250"/>
      <c r="K237" s="250"/>
      <c r="L237" s="16"/>
      <c r="M237" s="16"/>
      <c r="N237" s="16"/>
      <c r="O237" s="16"/>
    </row>
    <row r="238" spans="1:15" x14ac:dyDescent="0.15">
      <c r="A238" s="250"/>
      <c r="B238" s="250"/>
      <c r="C238" s="250"/>
      <c r="D238" s="16"/>
      <c r="E238" s="250"/>
      <c r="F238" s="250"/>
      <c r="G238" s="250"/>
      <c r="H238" s="250"/>
      <c r="I238" s="250"/>
      <c r="J238" s="250"/>
      <c r="K238" s="250"/>
      <c r="L238" s="16"/>
      <c r="M238" s="16"/>
      <c r="N238" s="16"/>
      <c r="O238" s="16"/>
    </row>
    <row r="239" spans="1:15" x14ac:dyDescent="0.15">
      <c r="A239" s="250"/>
      <c r="B239" s="250"/>
      <c r="C239" s="250"/>
      <c r="D239" s="16"/>
      <c r="E239" s="250"/>
      <c r="F239" s="250"/>
      <c r="G239" s="250"/>
      <c r="H239" s="250"/>
      <c r="I239" s="250"/>
      <c r="J239" s="250"/>
      <c r="K239" s="250"/>
      <c r="L239" s="16"/>
      <c r="M239" s="16"/>
      <c r="N239" s="16"/>
      <c r="O239" s="16"/>
    </row>
    <row r="240" spans="1:15" x14ac:dyDescent="0.15">
      <c r="A240" s="250"/>
      <c r="B240" s="250"/>
      <c r="C240" s="250"/>
      <c r="D240" s="16"/>
      <c r="E240" s="250"/>
      <c r="F240" s="250"/>
      <c r="G240" s="250"/>
      <c r="H240" s="250"/>
      <c r="I240" s="250"/>
      <c r="J240" s="250"/>
      <c r="K240" s="250"/>
      <c r="L240" s="16"/>
      <c r="M240" s="16"/>
      <c r="N240" s="16"/>
      <c r="O240" s="16"/>
    </row>
    <row r="241" spans="1:15" x14ac:dyDescent="0.15">
      <c r="A241" s="250"/>
      <c r="B241" s="250"/>
      <c r="C241" s="250"/>
      <c r="D241" s="16"/>
      <c r="E241" s="250"/>
      <c r="F241" s="250"/>
      <c r="G241" s="250"/>
      <c r="H241" s="250"/>
      <c r="I241" s="250"/>
      <c r="J241" s="250"/>
      <c r="K241" s="250"/>
      <c r="L241" s="16"/>
      <c r="M241" s="16"/>
      <c r="N241" s="16"/>
      <c r="O241" s="16"/>
    </row>
    <row r="242" spans="1:15" x14ac:dyDescent="0.15">
      <c r="A242" s="250"/>
      <c r="B242" s="250"/>
      <c r="C242" s="250"/>
      <c r="D242" s="16"/>
      <c r="E242" s="250"/>
      <c r="F242" s="250"/>
      <c r="G242" s="250"/>
      <c r="H242" s="250"/>
      <c r="I242" s="250"/>
      <c r="J242" s="250"/>
      <c r="K242" s="250"/>
      <c r="L242" s="16"/>
      <c r="M242" s="16"/>
      <c r="N242" s="16"/>
      <c r="O242" s="16"/>
    </row>
    <row r="243" spans="1:15" x14ac:dyDescent="0.15">
      <c r="A243" s="250"/>
      <c r="B243" s="250"/>
      <c r="C243" s="250"/>
      <c r="D243" s="16"/>
      <c r="E243" s="250"/>
      <c r="F243" s="250"/>
      <c r="G243" s="250"/>
      <c r="H243" s="250"/>
      <c r="I243" s="250"/>
      <c r="J243" s="250"/>
      <c r="K243" s="250"/>
      <c r="L243" s="16"/>
      <c r="M243" s="16"/>
      <c r="N243" s="16"/>
      <c r="O243" s="16"/>
    </row>
    <row r="244" spans="1:15" x14ac:dyDescent="0.15">
      <c r="A244" s="250"/>
      <c r="B244" s="250"/>
      <c r="C244" s="250"/>
      <c r="D244" s="16"/>
      <c r="E244" s="250"/>
      <c r="F244" s="250"/>
      <c r="G244" s="250"/>
      <c r="H244" s="250"/>
      <c r="I244" s="250"/>
      <c r="J244" s="250"/>
      <c r="K244" s="250"/>
      <c r="L244" s="16"/>
      <c r="M244" s="16"/>
      <c r="N244" s="16"/>
      <c r="O244" s="16"/>
    </row>
    <row r="245" spans="1:15" x14ac:dyDescent="0.15">
      <c r="A245" s="250"/>
      <c r="B245" s="250"/>
      <c r="C245" s="250"/>
      <c r="D245" s="16"/>
      <c r="E245" s="250"/>
      <c r="F245" s="250"/>
      <c r="G245" s="250"/>
      <c r="H245" s="250"/>
      <c r="I245" s="250"/>
      <c r="J245" s="250"/>
      <c r="K245" s="250"/>
      <c r="L245" s="16"/>
      <c r="M245" s="16"/>
      <c r="N245" s="16"/>
      <c r="O245" s="16"/>
    </row>
    <row r="246" spans="1:15" x14ac:dyDescent="0.15">
      <c r="A246" s="250"/>
      <c r="B246" s="250"/>
      <c r="C246" s="250"/>
      <c r="D246" s="16"/>
      <c r="E246" s="250"/>
      <c r="F246" s="250"/>
      <c r="G246" s="250"/>
      <c r="H246" s="250"/>
      <c r="I246" s="250"/>
      <c r="J246" s="250"/>
      <c r="K246" s="250"/>
      <c r="L246" s="16"/>
      <c r="M246" s="16"/>
      <c r="N246" s="16"/>
      <c r="O246" s="16"/>
    </row>
    <row r="247" spans="1:15" x14ac:dyDescent="0.15">
      <c r="A247" s="250"/>
      <c r="B247" s="250"/>
      <c r="C247" s="250"/>
      <c r="D247" s="16"/>
      <c r="E247" s="250"/>
      <c r="F247" s="250"/>
      <c r="G247" s="250"/>
      <c r="H247" s="250"/>
      <c r="I247" s="250"/>
      <c r="J247" s="250"/>
      <c r="K247" s="250"/>
      <c r="L247" s="16"/>
      <c r="M247" s="16"/>
      <c r="N247" s="16"/>
      <c r="O247" s="16"/>
    </row>
    <row r="248" spans="1:15" x14ac:dyDescent="0.15">
      <c r="A248" s="250"/>
      <c r="B248" s="250"/>
      <c r="C248" s="250"/>
      <c r="D248" s="16"/>
      <c r="E248" s="250"/>
      <c r="F248" s="250"/>
      <c r="G248" s="250"/>
      <c r="H248" s="250"/>
      <c r="I248" s="250"/>
      <c r="J248" s="250"/>
      <c r="K248" s="250"/>
      <c r="L248" s="16"/>
      <c r="M248" s="16"/>
      <c r="N248" s="16"/>
      <c r="O248" s="16"/>
    </row>
    <row r="249" spans="1:15" x14ac:dyDescent="0.15">
      <c r="A249" s="250"/>
      <c r="B249" s="250"/>
      <c r="C249" s="250"/>
      <c r="D249" s="16"/>
      <c r="E249" s="250"/>
      <c r="F249" s="250"/>
      <c r="G249" s="250"/>
      <c r="H249" s="250"/>
      <c r="I249" s="250"/>
      <c r="J249" s="250"/>
      <c r="K249" s="250"/>
      <c r="L249" s="16"/>
      <c r="M249" s="16"/>
      <c r="N249" s="16"/>
      <c r="O249" s="16"/>
    </row>
    <row r="250" spans="1:15" x14ac:dyDescent="0.15">
      <c r="A250" s="250"/>
      <c r="B250" s="250"/>
      <c r="C250" s="250"/>
      <c r="D250" s="16"/>
      <c r="E250" s="250"/>
      <c r="F250" s="250"/>
      <c r="G250" s="250"/>
      <c r="H250" s="250"/>
      <c r="I250" s="250"/>
      <c r="J250" s="250"/>
      <c r="K250" s="250"/>
      <c r="L250" s="16"/>
      <c r="M250" s="16"/>
      <c r="N250" s="16"/>
      <c r="O250" s="16"/>
    </row>
    <row r="251" spans="1:15" x14ac:dyDescent="0.15">
      <c r="A251" s="250"/>
      <c r="B251" s="250"/>
      <c r="C251" s="250"/>
      <c r="D251" s="16"/>
      <c r="E251" s="250"/>
      <c r="F251" s="250"/>
      <c r="G251" s="250"/>
      <c r="H251" s="250"/>
      <c r="I251" s="250"/>
      <c r="J251" s="250"/>
      <c r="K251" s="250"/>
      <c r="L251" s="16"/>
      <c r="M251" s="16"/>
      <c r="N251" s="16"/>
      <c r="O251" s="16"/>
    </row>
    <row r="252" spans="1:15" x14ac:dyDescent="0.15">
      <c r="A252" s="250"/>
      <c r="B252" s="250"/>
      <c r="C252" s="250"/>
      <c r="D252" s="16"/>
      <c r="E252" s="250"/>
      <c r="F252" s="250"/>
      <c r="G252" s="250"/>
      <c r="H252" s="250"/>
      <c r="I252" s="250"/>
      <c r="J252" s="250"/>
      <c r="K252" s="250"/>
      <c r="L252" s="16"/>
      <c r="M252" s="16"/>
      <c r="N252" s="16"/>
      <c r="O252" s="16"/>
    </row>
    <row r="253" spans="1:15" x14ac:dyDescent="0.15">
      <c r="A253" s="250"/>
      <c r="B253" s="250"/>
      <c r="C253" s="250"/>
      <c r="D253" s="16"/>
      <c r="E253" s="250"/>
      <c r="F253" s="250"/>
      <c r="G253" s="250"/>
      <c r="H253" s="250"/>
      <c r="I253" s="250"/>
      <c r="J253" s="250"/>
      <c r="K253" s="250"/>
      <c r="L253" s="16"/>
      <c r="M253" s="16"/>
      <c r="N253" s="16"/>
      <c r="O253" s="16"/>
    </row>
    <row r="254" spans="1:15" x14ac:dyDescent="0.15">
      <c r="A254" s="250"/>
      <c r="B254" s="250"/>
      <c r="C254" s="250"/>
      <c r="D254" s="16"/>
      <c r="E254" s="250"/>
      <c r="F254" s="250"/>
      <c r="G254" s="250"/>
      <c r="H254" s="250"/>
      <c r="I254" s="250"/>
      <c r="J254" s="250"/>
      <c r="K254" s="250"/>
      <c r="L254" s="16"/>
      <c r="M254" s="16"/>
      <c r="N254" s="16"/>
      <c r="O254" s="16"/>
    </row>
    <row r="255" spans="1:15" x14ac:dyDescent="0.15">
      <c r="A255" s="250"/>
      <c r="B255" s="250"/>
      <c r="C255" s="250"/>
      <c r="D255" s="16"/>
      <c r="E255" s="250"/>
      <c r="F255" s="250"/>
      <c r="G255" s="250"/>
      <c r="H255" s="250"/>
      <c r="I255" s="250"/>
      <c r="J255" s="250"/>
      <c r="K255" s="250"/>
      <c r="L255" s="16"/>
      <c r="M255" s="16"/>
      <c r="N255" s="16"/>
      <c r="O255" s="16"/>
    </row>
    <row r="256" spans="1:15" x14ac:dyDescent="0.15">
      <c r="A256" s="250"/>
      <c r="B256" s="250"/>
      <c r="C256" s="250"/>
      <c r="D256" s="16"/>
      <c r="E256" s="250"/>
      <c r="F256" s="250"/>
      <c r="G256" s="250"/>
      <c r="H256" s="250"/>
      <c r="I256" s="250"/>
      <c r="J256" s="250"/>
      <c r="K256" s="250"/>
      <c r="L256" s="16"/>
      <c r="M256" s="16"/>
      <c r="N256" s="16"/>
      <c r="O256" s="16"/>
    </row>
    <row r="257" spans="1:15" x14ac:dyDescent="0.15">
      <c r="A257" s="250"/>
      <c r="B257" s="250"/>
      <c r="C257" s="250"/>
      <c r="D257" s="16"/>
      <c r="E257" s="250"/>
      <c r="F257" s="250"/>
      <c r="G257" s="250"/>
      <c r="H257" s="250"/>
      <c r="I257" s="250"/>
      <c r="J257" s="250"/>
      <c r="K257" s="250"/>
      <c r="L257" s="16"/>
      <c r="M257" s="16"/>
      <c r="N257" s="16"/>
      <c r="O257" s="16"/>
    </row>
    <row r="258" spans="1:15" x14ac:dyDescent="0.15">
      <c r="A258" s="250"/>
      <c r="B258" s="250"/>
      <c r="C258" s="250"/>
      <c r="D258" s="16"/>
      <c r="E258" s="250"/>
      <c r="F258" s="250"/>
      <c r="G258" s="250"/>
      <c r="H258" s="250"/>
      <c r="I258" s="250"/>
      <c r="J258" s="250"/>
      <c r="K258" s="250"/>
      <c r="L258" s="16"/>
      <c r="M258" s="16"/>
      <c r="N258" s="16"/>
      <c r="O258" s="16"/>
    </row>
    <row r="259" spans="1:15" x14ac:dyDescent="0.15">
      <c r="A259" s="250"/>
      <c r="B259" s="250"/>
      <c r="C259" s="250"/>
      <c r="D259" s="16"/>
      <c r="E259" s="250"/>
      <c r="F259" s="250"/>
      <c r="G259" s="250"/>
      <c r="H259" s="250"/>
      <c r="I259" s="250"/>
      <c r="J259" s="250"/>
      <c r="K259" s="250"/>
      <c r="L259" s="16"/>
      <c r="M259" s="16"/>
      <c r="N259" s="16"/>
      <c r="O259" s="16"/>
    </row>
    <row r="260" spans="1:15" x14ac:dyDescent="0.15">
      <c r="A260" s="250"/>
      <c r="B260" s="250"/>
      <c r="C260" s="250"/>
      <c r="D260" s="16"/>
      <c r="E260" s="250"/>
      <c r="F260" s="250"/>
      <c r="G260" s="250"/>
      <c r="H260" s="250"/>
      <c r="I260" s="250"/>
      <c r="J260" s="250"/>
      <c r="K260" s="250"/>
      <c r="L260" s="16"/>
      <c r="M260" s="16"/>
      <c r="N260" s="16"/>
      <c r="O260" s="16"/>
    </row>
    <row r="261" spans="1:15" x14ac:dyDescent="0.15">
      <c r="A261" s="250"/>
      <c r="B261" s="250"/>
      <c r="C261" s="250"/>
      <c r="D261" s="16"/>
      <c r="E261" s="250"/>
      <c r="F261" s="250"/>
      <c r="G261" s="250"/>
      <c r="H261" s="250"/>
      <c r="I261" s="250"/>
      <c r="J261" s="250"/>
      <c r="K261" s="250"/>
      <c r="L261" s="16"/>
      <c r="M261" s="16"/>
      <c r="N261" s="16"/>
      <c r="O261" s="16"/>
    </row>
    <row r="262" spans="1:15" x14ac:dyDescent="0.15">
      <c r="A262" s="250"/>
      <c r="B262" s="250"/>
      <c r="C262" s="250"/>
      <c r="D262" s="16"/>
      <c r="E262" s="250"/>
      <c r="F262" s="250"/>
      <c r="G262" s="250"/>
      <c r="H262" s="250"/>
      <c r="I262" s="250"/>
      <c r="J262" s="250"/>
      <c r="K262" s="250"/>
      <c r="L262" s="16"/>
      <c r="M262" s="16"/>
      <c r="N262" s="16"/>
      <c r="O262" s="16"/>
    </row>
    <row r="263" spans="1:15" x14ac:dyDescent="0.15">
      <c r="A263" s="250"/>
      <c r="B263" s="250"/>
      <c r="C263" s="250"/>
      <c r="D263" s="16"/>
      <c r="E263" s="250"/>
      <c r="F263" s="250"/>
      <c r="G263" s="250"/>
      <c r="H263" s="250"/>
      <c r="I263" s="250"/>
      <c r="J263" s="250"/>
      <c r="K263" s="250"/>
      <c r="L263" s="16"/>
      <c r="M263" s="16"/>
      <c r="N263" s="16"/>
      <c r="O263" s="16"/>
    </row>
    <row r="264" spans="1:15" x14ac:dyDescent="0.15">
      <c r="A264" s="250"/>
      <c r="B264" s="250"/>
      <c r="C264" s="250"/>
      <c r="D264" s="16"/>
      <c r="E264" s="250"/>
      <c r="F264" s="250"/>
      <c r="G264" s="250"/>
      <c r="H264" s="250"/>
      <c r="I264" s="250"/>
      <c r="J264" s="250"/>
      <c r="K264" s="250"/>
      <c r="L264" s="16"/>
      <c r="M264" s="16"/>
      <c r="N264" s="16"/>
      <c r="O264" s="16"/>
    </row>
    <row r="265" spans="1:15" x14ac:dyDescent="0.15">
      <c r="A265" s="250"/>
      <c r="B265" s="250"/>
      <c r="C265" s="250"/>
      <c r="D265" s="16"/>
      <c r="E265" s="250"/>
      <c r="F265" s="250"/>
      <c r="G265" s="250"/>
      <c r="H265" s="250"/>
      <c r="I265" s="250"/>
      <c r="J265" s="250"/>
      <c r="K265" s="250"/>
      <c r="L265" s="16"/>
      <c r="M265" s="16"/>
      <c r="N265" s="16"/>
      <c r="O265" s="16"/>
    </row>
    <row r="266" spans="1:15" x14ac:dyDescent="0.15">
      <c r="A266" s="250"/>
      <c r="B266" s="250"/>
      <c r="C266" s="250"/>
      <c r="D266" s="16"/>
      <c r="E266" s="250"/>
      <c r="F266" s="250"/>
      <c r="G266" s="250"/>
      <c r="H266" s="250"/>
      <c r="I266" s="250"/>
      <c r="J266" s="250"/>
      <c r="K266" s="250"/>
      <c r="L266" s="16"/>
      <c r="M266" s="16"/>
      <c r="N266" s="16"/>
      <c r="O266" s="16"/>
    </row>
    <row r="267" spans="1:15" x14ac:dyDescent="0.15">
      <c r="A267" s="250"/>
      <c r="B267" s="250"/>
      <c r="C267" s="250"/>
      <c r="D267" s="16"/>
      <c r="E267" s="250"/>
      <c r="F267" s="250"/>
      <c r="G267" s="250"/>
      <c r="H267" s="250"/>
      <c r="I267" s="250"/>
      <c r="J267" s="250"/>
      <c r="K267" s="250"/>
      <c r="L267" s="16"/>
      <c r="M267" s="16"/>
      <c r="N267" s="16"/>
      <c r="O267" s="16"/>
    </row>
    <row r="268" spans="1:15" x14ac:dyDescent="0.15">
      <c r="A268" s="250"/>
      <c r="B268" s="250"/>
      <c r="C268" s="250"/>
      <c r="D268" s="16"/>
      <c r="E268" s="250"/>
      <c r="F268" s="250"/>
      <c r="G268" s="250"/>
      <c r="H268" s="250"/>
      <c r="I268" s="250"/>
      <c r="J268" s="250"/>
      <c r="K268" s="250"/>
      <c r="L268" s="16"/>
      <c r="M268" s="16"/>
      <c r="N268" s="16"/>
      <c r="O268" s="16"/>
    </row>
    <row r="269" spans="1:15" x14ac:dyDescent="0.15">
      <c r="A269" s="250"/>
      <c r="B269" s="250"/>
      <c r="C269" s="250"/>
      <c r="D269" s="16"/>
      <c r="E269" s="250"/>
      <c r="F269" s="250"/>
      <c r="G269" s="250"/>
      <c r="H269" s="250"/>
      <c r="I269" s="250"/>
      <c r="J269" s="250"/>
      <c r="K269" s="250"/>
      <c r="L269" s="16"/>
      <c r="M269" s="16"/>
      <c r="N269" s="16"/>
      <c r="O269" s="16"/>
    </row>
    <row r="270" spans="1:15" x14ac:dyDescent="0.15">
      <c r="A270" s="250"/>
      <c r="B270" s="250"/>
      <c r="C270" s="250"/>
      <c r="D270" s="16"/>
      <c r="E270" s="250"/>
      <c r="F270" s="250"/>
      <c r="G270" s="250"/>
      <c r="H270" s="250"/>
      <c r="I270" s="250"/>
      <c r="J270" s="250"/>
      <c r="K270" s="250"/>
      <c r="L270" s="16"/>
      <c r="M270" s="16"/>
      <c r="N270" s="16"/>
      <c r="O270" s="16"/>
    </row>
    <row r="271" spans="1:15" x14ac:dyDescent="0.15">
      <c r="A271" s="250"/>
      <c r="B271" s="250"/>
      <c r="C271" s="250"/>
      <c r="D271" s="16"/>
      <c r="E271" s="250"/>
      <c r="F271" s="250"/>
      <c r="G271" s="250"/>
      <c r="H271" s="250"/>
      <c r="I271" s="250"/>
      <c r="J271" s="250"/>
      <c r="K271" s="250"/>
      <c r="L271" s="16"/>
      <c r="M271" s="16"/>
      <c r="N271" s="16"/>
      <c r="O271" s="16"/>
    </row>
    <row r="272" spans="1:15" x14ac:dyDescent="0.15">
      <c r="A272" s="250"/>
      <c r="B272" s="250"/>
      <c r="C272" s="250"/>
      <c r="D272" s="16"/>
      <c r="E272" s="250"/>
      <c r="F272" s="250"/>
      <c r="G272" s="250"/>
      <c r="H272" s="250"/>
      <c r="I272" s="250"/>
      <c r="J272" s="250"/>
      <c r="K272" s="250"/>
      <c r="L272" s="16"/>
      <c r="M272" s="16"/>
      <c r="N272" s="16"/>
      <c r="O272" s="16"/>
    </row>
    <row r="273" spans="4:15" x14ac:dyDescent="0.15">
      <c r="D273" s="16"/>
      <c r="E273" s="250"/>
      <c r="F273" s="250"/>
      <c r="G273" s="250"/>
      <c r="H273" s="250"/>
      <c r="I273" s="250"/>
      <c r="J273" s="250"/>
      <c r="K273" s="250"/>
      <c r="L273" s="16"/>
      <c r="M273" s="16"/>
      <c r="N273" s="16"/>
      <c r="O273" s="16"/>
    </row>
    <row r="274" spans="4:15" x14ac:dyDescent="0.15">
      <c r="D274" s="16"/>
      <c r="E274" s="250"/>
      <c r="F274" s="250"/>
      <c r="G274" s="250"/>
      <c r="H274" s="250"/>
      <c r="I274" s="250"/>
      <c r="J274" s="250"/>
      <c r="K274" s="250"/>
      <c r="L274" s="16"/>
      <c r="M274" s="16"/>
      <c r="N274" s="16"/>
      <c r="O274" s="16"/>
    </row>
    <row r="275" spans="4:15" x14ac:dyDescent="0.15">
      <c r="D275" s="16"/>
      <c r="E275" s="250"/>
      <c r="F275" s="250"/>
      <c r="G275" s="250"/>
      <c r="H275" s="250"/>
      <c r="I275" s="250"/>
      <c r="J275" s="250"/>
      <c r="K275" s="250"/>
      <c r="L275" s="16"/>
      <c r="M275" s="16"/>
      <c r="N275" s="16"/>
      <c r="O275" s="16"/>
    </row>
    <row r="276" spans="4:15" x14ac:dyDescent="0.15">
      <c r="D276" s="16"/>
      <c r="E276" s="250"/>
      <c r="F276" s="250"/>
      <c r="G276" s="250"/>
      <c r="H276" s="250"/>
      <c r="I276" s="250"/>
      <c r="J276" s="250"/>
      <c r="K276" s="250"/>
      <c r="L276" s="16"/>
      <c r="M276" s="16"/>
      <c r="N276" s="16"/>
      <c r="O276" s="16"/>
    </row>
    <row r="277" spans="4:15" x14ac:dyDescent="0.15">
      <c r="D277" s="16"/>
      <c r="E277" s="250"/>
      <c r="F277" s="250"/>
      <c r="G277" s="250"/>
      <c r="H277" s="250"/>
      <c r="I277" s="250"/>
      <c r="J277" s="250"/>
      <c r="K277" s="250"/>
      <c r="L277" s="16"/>
      <c r="M277" s="16"/>
      <c r="N277" s="16"/>
      <c r="O277" s="16"/>
    </row>
    <row r="278" spans="4:15" x14ac:dyDescent="0.15">
      <c r="D278" s="16"/>
      <c r="E278" s="250"/>
      <c r="F278" s="250"/>
      <c r="G278" s="250"/>
      <c r="H278" s="250"/>
      <c r="I278" s="250"/>
      <c r="J278" s="250"/>
      <c r="K278" s="250"/>
      <c r="L278" s="16"/>
      <c r="M278" s="16"/>
      <c r="N278" s="16"/>
      <c r="O278" s="16"/>
    </row>
    <row r="279" spans="4:15" x14ac:dyDescent="0.15">
      <c r="D279" s="16"/>
      <c r="E279" s="250"/>
      <c r="F279" s="250"/>
      <c r="G279" s="250"/>
      <c r="H279" s="250"/>
      <c r="I279" s="250"/>
      <c r="J279" s="250"/>
      <c r="K279" s="250"/>
      <c r="L279" s="16"/>
      <c r="M279" s="16"/>
      <c r="N279" s="16"/>
      <c r="O279" s="16"/>
    </row>
    <row r="280" spans="4:15" x14ac:dyDescent="0.15">
      <c r="D280" s="16"/>
      <c r="E280" s="250"/>
      <c r="F280" s="250"/>
      <c r="G280" s="250"/>
      <c r="H280" s="250"/>
      <c r="I280" s="250"/>
      <c r="J280" s="250"/>
      <c r="K280" s="250"/>
      <c r="L280" s="16"/>
      <c r="M280" s="16"/>
      <c r="N280" s="16"/>
      <c r="O280" s="16"/>
    </row>
    <row r="281" spans="4:15" x14ac:dyDescent="0.15">
      <c r="D281" s="16"/>
      <c r="E281" s="250"/>
      <c r="F281" s="250"/>
      <c r="G281" s="250"/>
      <c r="H281" s="250"/>
      <c r="I281" s="250"/>
      <c r="J281" s="250"/>
      <c r="K281" s="250"/>
      <c r="L281" s="16"/>
      <c r="M281" s="16"/>
      <c r="N281" s="16"/>
      <c r="O281" s="16"/>
    </row>
    <row r="282" spans="4:15" x14ac:dyDescent="0.15">
      <c r="D282" s="276"/>
      <c r="E282" s="276"/>
      <c r="F282" s="276"/>
      <c r="G282" s="276"/>
      <c r="H282" s="276"/>
      <c r="I282" s="276"/>
      <c r="J282" s="276"/>
      <c r="K282" s="276"/>
      <c r="L282" s="276"/>
      <c r="M282" s="276"/>
      <c r="N282" s="276"/>
      <c r="O282" s="276"/>
    </row>
    <row r="283" spans="4:15" x14ac:dyDescent="0.15">
      <c r="D283" s="276"/>
      <c r="E283" s="276"/>
      <c r="F283" s="276"/>
      <c r="G283" s="276"/>
      <c r="H283" s="276"/>
      <c r="I283" s="276"/>
      <c r="J283" s="276"/>
      <c r="K283" s="276"/>
      <c r="L283" s="276"/>
      <c r="M283" s="276"/>
      <c r="N283" s="276"/>
      <c r="O283" s="276"/>
    </row>
    <row r="284" spans="4:15" x14ac:dyDescent="0.15">
      <c r="D284" s="276"/>
      <c r="E284" s="276"/>
      <c r="F284" s="276"/>
      <c r="G284" s="276"/>
      <c r="H284" s="276"/>
      <c r="I284" s="276"/>
      <c r="J284" s="276"/>
      <c r="K284" s="276"/>
      <c r="L284" s="276"/>
      <c r="M284" s="276"/>
      <c r="N284" s="276"/>
      <c r="O284" s="276"/>
    </row>
    <row r="285" spans="4:15" x14ac:dyDescent="0.15">
      <c r="D285" s="276"/>
      <c r="E285" s="276"/>
      <c r="F285" s="276"/>
      <c r="G285" s="276"/>
      <c r="H285" s="276"/>
      <c r="I285" s="276"/>
      <c r="J285" s="276"/>
      <c r="K285" s="276"/>
      <c r="L285" s="276"/>
      <c r="M285" s="276"/>
      <c r="N285" s="276"/>
      <c r="O285" s="276"/>
    </row>
    <row r="286" spans="4:15" x14ac:dyDescent="0.15">
      <c r="D286" s="276"/>
      <c r="E286" s="276"/>
      <c r="F286" s="276"/>
      <c r="G286" s="276"/>
      <c r="H286" s="276"/>
      <c r="I286" s="276"/>
      <c r="J286" s="276"/>
      <c r="K286" s="276"/>
      <c r="L286" s="276"/>
      <c r="M286" s="276"/>
      <c r="N286" s="276"/>
      <c r="O286" s="276"/>
    </row>
    <row r="287" spans="4:15" x14ac:dyDescent="0.15">
      <c r="D287" s="276"/>
      <c r="E287" s="276"/>
      <c r="F287" s="276"/>
      <c r="G287" s="276"/>
      <c r="H287" s="276"/>
      <c r="I287" s="276"/>
      <c r="J287" s="276"/>
      <c r="K287" s="276"/>
      <c r="L287" s="276"/>
      <c r="M287" s="276"/>
      <c r="N287" s="276"/>
      <c r="O287" s="276"/>
    </row>
    <row r="288" spans="4:15" x14ac:dyDescent="0.15">
      <c r="D288" s="276"/>
      <c r="E288" s="276"/>
      <c r="F288" s="276"/>
      <c r="G288" s="276"/>
      <c r="H288" s="276"/>
      <c r="I288" s="276"/>
      <c r="J288" s="276"/>
      <c r="K288" s="276"/>
      <c r="L288" s="276"/>
      <c r="M288" s="276"/>
      <c r="N288" s="276"/>
      <c r="O288" s="276"/>
    </row>
    <row r="289" spans="4:15" x14ac:dyDescent="0.15">
      <c r="D289" s="276"/>
      <c r="E289" s="276"/>
      <c r="F289" s="276"/>
      <c r="G289" s="276"/>
      <c r="H289" s="276"/>
      <c r="I289" s="276"/>
      <c r="J289" s="276"/>
      <c r="K289" s="276"/>
      <c r="L289" s="276"/>
      <c r="M289" s="276"/>
      <c r="N289" s="276"/>
      <c r="O289" s="276"/>
    </row>
    <row r="290" spans="4:15" x14ac:dyDescent="0.15">
      <c r="D290" s="276"/>
      <c r="E290" s="276"/>
      <c r="F290" s="276"/>
      <c r="G290" s="276"/>
      <c r="H290" s="276"/>
      <c r="I290" s="276"/>
      <c r="J290" s="276"/>
      <c r="K290" s="276"/>
      <c r="L290" s="276"/>
      <c r="M290" s="276"/>
      <c r="N290" s="276"/>
      <c r="O290" s="276"/>
    </row>
    <row r="291" spans="4:15" x14ac:dyDescent="0.15">
      <c r="D291" s="276"/>
      <c r="E291" s="276"/>
      <c r="F291" s="276"/>
      <c r="G291" s="276"/>
      <c r="H291" s="276"/>
      <c r="I291" s="276"/>
      <c r="J291" s="276"/>
      <c r="K291" s="276"/>
      <c r="L291" s="276"/>
      <c r="M291" s="276"/>
      <c r="N291" s="276"/>
      <c r="O291" s="276"/>
    </row>
    <row r="292" spans="4:15" x14ac:dyDescent="0.15">
      <c r="D292" s="276"/>
      <c r="E292" s="276"/>
      <c r="F292" s="276"/>
      <c r="G292" s="276"/>
      <c r="H292" s="276"/>
      <c r="I292" s="276"/>
      <c r="J292" s="276"/>
      <c r="K292" s="276"/>
      <c r="L292" s="276"/>
      <c r="M292" s="276"/>
      <c r="N292" s="276"/>
      <c r="O292" s="276"/>
    </row>
  </sheetData>
  <sheetProtection sheet="1" objects="1" scenarios="1"/>
  <mergeCells count="73">
    <mergeCell ref="A8:T8"/>
    <mergeCell ref="A10:T10"/>
    <mergeCell ref="E12:T12"/>
    <mergeCell ref="H1:P2"/>
    <mergeCell ref="A1:G2"/>
    <mergeCell ref="J9:M9"/>
    <mergeCell ref="Q9:T9"/>
    <mergeCell ref="N9:P9"/>
    <mergeCell ref="A6:T6"/>
    <mergeCell ref="N7:P7"/>
    <mergeCell ref="A7:B7"/>
    <mergeCell ref="Q7:T7"/>
    <mergeCell ref="J7:M7"/>
    <mergeCell ref="C7:G7"/>
    <mergeCell ref="N3:P3"/>
    <mergeCell ref="A3:B3"/>
    <mergeCell ref="S14:T14"/>
    <mergeCell ref="S15:T15"/>
    <mergeCell ref="Q26:R26"/>
    <mergeCell ref="P22:T22"/>
    <mergeCell ref="S23:T23"/>
    <mergeCell ref="S18:T18"/>
    <mergeCell ref="R17:R18"/>
    <mergeCell ref="A32:T32"/>
    <mergeCell ref="A30:T30"/>
    <mergeCell ref="A31:T31"/>
    <mergeCell ref="A23:D23"/>
    <mergeCell ref="K23:O23"/>
    <mergeCell ref="P23:R23"/>
    <mergeCell ref="E23:J23"/>
    <mergeCell ref="H22:J22"/>
    <mergeCell ref="E22:G22"/>
    <mergeCell ref="S20:T20"/>
    <mergeCell ref="A22:D22"/>
    <mergeCell ref="A19:D20"/>
    <mergeCell ref="R19:T19"/>
    <mergeCell ref="K22:O22"/>
    <mergeCell ref="A21:D21"/>
    <mergeCell ref="N28:O28"/>
    <mergeCell ref="A24:D24"/>
    <mergeCell ref="E24:T24"/>
    <mergeCell ref="Q28:R28"/>
    <mergeCell ref="Q27:R27"/>
    <mergeCell ref="N27:O27"/>
    <mergeCell ref="N26:O26"/>
    <mergeCell ref="Q1:T1"/>
    <mergeCell ref="Q2:T2"/>
    <mergeCell ref="C3:G3"/>
    <mergeCell ref="H3:I3"/>
    <mergeCell ref="H5:I5"/>
    <mergeCell ref="J3:M3"/>
    <mergeCell ref="Q3:T3"/>
    <mergeCell ref="A4:T4"/>
    <mergeCell ref="Q5:T5"/>
    <mergeCell ref="J5:M5"/>
    <mergeCell ref="N5:P5"/>
    <mergeCell ref="A5:B5"/>
    <mergeCell ref="E21:G21"/>
    <mergeCell ref="H7:I7"/>
    <mergeCell ref="H9:I9"/>
    <mergeCell ref="C5:G5"/>
    <mergeCell ref="A12:D12"/>
    <mergeCell ref="A13:T13"/>
    <mergeCell ref="A9:B9"/>
    <mergeCell ref="C9:G9"/>
    <mergeCell ref="E11:T11"/>
    <mergeCell ref="A11:D11"/>
    <mergeCell ref="Q15:R15"/>
    <mergeCell ref="Q14:R14"/>
    <mergeCell ref="S17:T17"/>
    <mergeCell ref="A14:D15"/>
    <mergeCell ref="A17:D18"/>
    <mergeCell ref="E17:Q18"/>
  </mergeCells>
  <phoneticPr fontId="5" type="noConversion"/>
  <conditionalFormatting sqref="D33:D269 C27:C29 A24:E25 E26">
    <cfRule type="cellIs" dxfId="0" priority="1" stopIfTrue="1" operator="equal">
      <formula>0</formula>
    </cfRule>
  </conditionalFormatting>
  <pageMargins left="0.31496062992125984" right="0.19685039370078741" top="0.31496062992125984" bottom="0.15748031496062992" header="0.31496062992125984" footer="0.15748031496062992"/>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97" r:id="rId4" name="Check Box 101">
              <controlPr defaultSize="0" autoFill="0" autoLine="0" autoPict="0">
                <anchor moveWithCells="1">
                  <from>
                    <xdr:col>5</xdr:col>
                    <xdr:colOff>292100</xdr:colOff>
                    <xdr:row>13</xdr:row>
                    <xdr:rowOff>152400</xdr:rowOff>
                  </from>
                  <to>
                    <xdr:col>6</xdr:col>
                    <xdr:colOff>228600</xdr:colOff>
                    <xdr:row>14</xdr:row>
                    <xdr:rowOff>50800</xdr:rowOff>
                  </to>
                </anchor>
              </controlPr>
            </control>
          </mc:Choice>
        </mc:AlternateContent>
        <mc:AlternateContent xmlns:mc="http://schemas.openxmlformats.org/markup-compatibility/2006">
          <mc:Choice Requires="x14">
            <control shapeId="4198" r:id="rId5" name="Check Box 102">
              <controlPr defaultSize="0" autoFill="0" autoLine="0" autoPict="0">
                <anchor moveWithCells="1">
                  <from>
                    <xdr:col>4</xdr:col>
                    <xdr:colOff>0</xdr:colOff>
                    <xdr:row>13</xdr:row>
                    <xdr:rowOff>139700</xdr:rowOff>
                  </from>
                  <to>
                    <xdr:col>4</xdr:col>
                    <xdr:colOff>317500</xdr:colOff>
                    <xdr:row>14</xdr:row>
                    <xdr:rowOff>38100</xdr:rowOff>
                  </to>
                </anchor>
              </controlPr>
            </control>
          </mc:Choice>
        </mc:AlternateContent>
        <mc:AlternateContent xmlns:mc="http://schemas.openxmlformats.org/markup-compatibility/2006">
          <mc:Choice Requires="x14">
            <control shapeId="4199" r:id="rId6" name="Check Box 103">
              <controlPr defaultSize="0" autoFill="0" autoLine="0" autoPict="0">
                <anchor moveWithCells="1">
                  <from>
                    <xdr:col>7</xdr:col>
                    <xdr:colOff>330200</xdr:colOff>
                    <xdr:row>13</xdr:row>
                    <xdr:rowOff>152400</xdr:rowOff>
                  </from>
                  <to>
                    <xdr:col>8</xdr:col>
                    <xdr:colOff>254000</xdr:colOff>
                    <xdr:row>14</xdr:row>
                    <xdr:rowOff>50800</xdr:rowOff>
                  </to>
                </anchor>
              </controlPr>
            </control>
          </mc:Choice>
        </mc:AlternateContent>
        <mc:AlternateContent xmlns:mc="http://schemas.openxmlformats.org/markup-compatibility/2006">
          <mc:Choice Requires="x14">
            <control shapeId="4200" r:id="rId7" name="Check Box 104">
              <controlPr defaultSize="0" autoFill="0" autoLine="0" autoPict="0">
                <anchor moveWithCells="1">
                  <from>
                    <xdr:col>9</xdr:col>
                    <xdr:colOff>292100</xdr:colOff>
                    <xdr:row>13</xdr:row>
                    <xdr:rowOff>139700</xdr:rowOff>
                  </from>
                  <to>
                    <xdr:col>10</xdr:col>
                    <xdr:colOff>266700</xdr:colOff>
                    <xdr:row>14</xdr:row>
                    <xdr:rowOff>38100</xdr:rowOff>
                  </to>
                </anchor>
              </controlPr>
            </control>
          </mc:Choice>
        </mc:AlternateContent>
        <mc:AlternateContent xmlns:mc="http://schemas.openxmlformats.org/markup-compatibility/2006">
          <mc:Choice Requires="x14">
            <control shapeId="4201" r:id="rId8" name="Check Box 105">
              <controlPr defaultSize="0" autoFill="0" autoLine="0" autoPict="0">
                <anchor moveWithCells="1">
                  <from>
                    <xdr:col>11</xdr:col>
                    <xdr:colOff>292100</xdr:colOff>
                    <xdr:row>13</xdr:row>
                    <xdr:rowOff>152400</xdr:rowOff>
                  </from>
                  <to>
                    <xdr:col>12</xdr:col>
                    <xdr:colOff>215900</xdr:colOff>
                    <xdr:row>14</xdr:row>
                    <xdr:rowOff>50800</xdr:rowOff>
                  </to>
                </anchor>
              </controlPr>
            </control>
          </mc:Choice>
        </mc:AlternateContent>
        <mc:AlternateContent xmlns:mc="http://schemas.openxmlformats.org/markup-compatibility/2006">
          <mc:Choice Requires="x14">
            <control shapeId="4202" r:id="rId9" name="Check Box 106">
              <controlPr defaultSize="0" autoFill="0" autoLine="0" autoPict="0">
                <anchor moveWithCells="1" sizeWithCells="1">
                  <from>
                    <xdr:col>13</xdr:col>
                    <xdr:colOff>342900</xdr:colOff>
                    <xdr:row>14</xdr:row>
                    <xdr:rowOff>0</xdr:rowOff>
                  </from>
                  <to>
                    <xdr:col>14</xdr:col>
                    <xdr:colOff>279400</xdr:colOff>
                    <xdr:row>14</xdr:row>
                    <xdr:rowOff>241300</xdr:rowOff>
                  </to>
                </anchor>
              </controlPr>
            </control>
          </mc:Choice>
        </mc:AlternateContent>
        <mc:AlternateContent xmlns:mc="http://schemas.openxmlformats.org/markup-compatibility/2006">
          <mc:Choice Requires="x14">
            <control shapeId="4203" r:id="rId10" name="Check Box 107">
              <controlPr defaultSize="0" autoFill="0" autoLine="0" autoPict="0">
                <anchor moveWithCells="1" sizeWithCells="1">
                  <from>
                    <xdr:col>13</xdr:col>
                    <xdr:colOff>330200</xdr:colOff>
                    <xdr:row>13</xdr:row>
                    <xdr:rowOff>25400</xdr:rowOff>
                  </from>
                  <to>
                    <xdr:col>14</xdr:col>
                    <xdr:colOff>266700</xdr:colOff>
                    <xdr:row>13</xdr:row>
                    <xdr:rowOff>266700</xdr:rowOff>
                  </to>
                </anchor>
              </controlPr>
            </control>
          </mc:Choice>
        </mc:AlternateContent>
        <mc:AlternateContent xmlns:mc="http://schemas.openxmlformats.org/markup-compatibility/2006">
          <mc:Choice Requires="x14">
            <control shapeId="4291" r:id="rId11" name="Check Box 195">
              <controlPr defaultSize="0" autoFill="0" autoLine="0" autoPict="0">
                <anchor moveWithCells="1">
                  <from>
                    <xdr:col>4</xdr:col>
                    <xdr:colOff>101600</xdr:colOff>
                    <xdr:row>17</xdr:row>
                    <xdr:rowOff>25400</xdr:rowOff>
                  </from>
                  <to>
                    <xdr:col>5</xdr:col>
                    <xdr:colOff>25400</xdr:colOff>
                    <xdr:row>17</xdr:row>
                    <xdr:rowOff>266700</xdr:rowOff>
                  </to>
                </anchor>
              </controlPr>
            </control>
          </mc:Choice>
        </mc:AlternateContent>
        <mc:AlternateContent xmlns:mc="http://schemas.openxmlformats.org/markup-compatibility/2006">
          <mc:Choice Requires="x14">
            <control shapeId="4292" r:id="rId12" name="Check Box 196">
              <controlPr defaultSize="0" autoFill="0" autoLine="0" autoPict="0">
                <anchor moveWithCells="1">
                  <from>
                    <xdr:col>5</xdr:col>
                    <xdr:colOff>368300</xdr:colOff>
                    <xdr:row>17</xdr:row>
                    <xdr:rowOff>25400</xdr:rowOff>
                  </from>
                  <to>
                    <xdr:col>6</xdr:col>
                    <xdr:colOff>292100</xdr:colOff>
                    <xdr:row>17</xdr:row>
                    <xdr:rowOff>266700</xdr:rowOff>
                  </to>
                </anchor>
              </controlPr>
            </control>
          </mc:Choice>
        </mc:AlternateContent>
        <mc:AlternateContent xmlns:mc="http://schemas.openxmlformats.org/markup-compatibility/2006">
          <mc:Choice Requires="x14">
            <control shapeId="4293" r:id="rId13" name="Check Box 197">
              <controlPr defaultSize="0" autoFill="0" autoLine="0" autoPict="0">
                <anchor moveWithCells="1">
                  <from>
                    <xdr:col>11</xdr:col>
                    <xdr:colOff>25400</xdr:colOff>
                    <xdr:row>17</xdr:row>
                    <xdr:rowOff>63500</xdr:rowOff>
                  </from>
                  <to>
                    <xdr:col>11</xdr:col>
                    <xdr:colOff>342900</xdr:colOff>
                    <xdr:row>17</xdr:row>
                    <xdr:rowOff>292100</xdr:rowOff>
                  </to>
                </anchor>
              </controlPr>
            </control>
          </mc:Choice>
        </mc:AlternateContent>
        <mc:AlternateContent xmlns:mc="http://schemas.openxmlformats.org/markup-compatibility/2006">
          <mc:Choice Requires="x14">
            <control shapeId="4294" r:id="rId14" name="Check Box 198">
              <controlPr defaultSize="0" autoFill="0" autoLine="0" autoPict="0">
                <anchor moveWithCells="1">
                  <from>
                    <xdr:col>12</xdr:col>
                    <xdr:colOff>203200</xdr:colOff>
                    <xdr:row>17</xdr:row>
                    <xdr:rowOff>50800</xdr:rowOff>
                  </from>
                  <to>
                    <xdr:col>13</xdr:col>
                    <xdr:colOff>139700</xdr:colOff>
                    <xdr:row>17</xdr:row>
                    <xdr:rowOff>292100</xdr:rowOff>
                  </to>
                </anchor>
              </controlPr>
            </control>
          </mc:Choice>
        </mc:AlternateContent>
        <mc:AlternateContent xmlns:mc="http://schemas.openxmlformats.org/markup-compatibility/2006">
          <mc:Choice Requires="x14">
            <control shapeId="4295" r:id="rId15" name="Check Box 199">
              <controlPr defaultSize="0" autoFill="0" autoLine="0" autoPict="0">
                <anchor moveWithCells="1">
                  <from>
                    <xdr:col>14</xdr:col>
                    <xdr:colOff>38100</xdr:colOff>
                    <xdr:row>17</xdr:row>
                    <xdr:rowOff>25400</xdr:rowOff>
                  </from>
                  <to>
                    <xdr:col>14</xdr:col>
                    <xdr:colOff>355600</xdr:colOff>
                    <xdr:row>17</xdr:row>
                    <xdr:rowOff>254000</xdr:rowOff>
                  </to>
                </anchor>
              </controlPr>
            </control>
          </mc:Choice>
        </mc:AlternateContent>
        <mc:AlternateContent xmlns:mc="http://schemas.openxmlformats.org/markup-compatibility/2006">
          <mc:Choice Requires="x14">
            <control shapeId="4296" r:id="rId16" name="Check Box 200">
              <controlPr defaultSize="0" autoFill="0" autoLine="0" autoPict="0">
                <anchor moveWithCells="1">
                  <from>
                    <xdr:col>8</xdr:col>
                    <xdr:colOff>292100</xdr:colOff>
                    <xdr:row>17</xdr:row>
                    <xdr:rowOff>25400</xdr:rowOff>
                  </from>
                  <to>
                    <xdr:col>9</xdr:col>
                    <xdr:colOff>114300</xdr:colOff>
                    <xdr:row>17</xdr:row>
                    <xdr:rowOff>266700</xdr:rowOff>
                  </to>
                </anchor>
              </controlPr>
            </control>
          </mc:Choice>
        </mc:AlternateContent>
        <mc:AlternateContent xmlns:mc="http://schemas.openxmlformats.org/markup-compatibility/2006">
          <mc:Choice Requires="x14">
            <control shapeId="4297" r:id="rId17" name="Check Box 201">
              <controlPr defaultSize="0" autoFill="0" autoLine="0" autoPict="0">
                <anchor moveWithCells="1">
                  <from>
                    <xdr:col>9</xdr:col>
                    <xdr:colOff>165100</xdr:colOff>
                    <xdr:row>17</xdr:row>
                    <xdr:rowOff>25400</xdr:rowOff>
                  </from>
                  <to>
                    <xdr:col>10</xdr:col>
                    <xdr:colOff>139700</xdr:colOff>
                    <xdr:row>17</xdr:row>
                    <xdr:rowOff>266700</xdr:rowOff>
                  </to>
                </anchor>
              </controlPr>
            </control>
          </mc:Choice>
        </mc:AlternateContent>
        <mc:AlternateContent xmlns:mc="http://schemas.openxmlformats.org/markup-compatibility/2006">
          <mc:Choice Requires="x14">
            <control shapeId="4304" r:id="rId18" name="Check Box 208">
              <controlPr defaultSize="0" autoFill="0" autoLine="0" autoPict="0">
                <anchor moveWithCells="1">
                  <from>
                    <xdr:col>4</xdr:col>
                    <xdr:colOff>38100</xdr:colOff>
                    <xdr:row>18</xdr:row>
                    <xdr:rowOff>101600</xdr:rowOff>
                  </from>
                  <to>
                    <xdr:col>4</xdr:col>
                    <xdr:colOff>355600</xdr:colOff>
                    <xdr:row>18</xdr:row>
                    <xdr:rowOff>342900</xdr:rowOff>
                  </to>
                </anchor>
              </controlPr>
            </control>
          </mc:Choice>
        </mc:AlternateContent>
        <mc:AlternateContent xmlns:mc="http://schemas.openxmlformats.org/markup-compatibility/2006">
          <mc:Choice Requires="x14">
            <control shapeId="4305" r:id="rId19" name="Check Box 209">
              <controlPr defaultSize="0" autoFill="0" autoLine="0" autoPict="0">
                <anchor moveWithCells="1">
                  <from>
                    <xdr:col>6</xdr:col>
                    <xdr:colOff>0</xdr:colOff>
                    <xdr:row>18</xdr:row>
                    <xdr:rowOff>101600</xdr:rowOff>
                  </from>
                  <to>
                    <xdr:col>6</xdr:col>
                    <xdr:colOff>317500</xdr:colOff>
                    <xdr:row>18</xdr:row>
                    <xdr:rowOff>342900</xdr:rowOff>
                  </to>
                </anchor>
              </controlPr>
            </control>
          </mc:Choice>
        </mc:AlternateContent>
        <mc:AlternateContent xmlns:mc="http://schemas.openxmlformats.org/markup-compatibility/2006">
          <mc:Choice Requires="x14">
            <control shapeId="4306" r:id="rId20" name="Check Box 210">
              <controlPr defaultSize="0" autoFill="0" autoLine="0" autoPict="0">
                <anchor moveWithCells="1">
                  <from>
                    <xdr:col>8</xdr:col>
                    <xdr:colOff>12700</xdr:colOff>
                    <xdr:row>18</xdr:row>
                    <xdr:rowOff>114300</xdr:rowOff>
                  </from>
                  <to>
                    <xdr:col>8</xdr:col>
                    <xdr:colOff>330200</xdr:colOff>
                    <xdr:row>18</xdr:row>
                    <xdr:rowOff>355600</xdr:rowOff>
                  </to>
                </anchor>
              </controlPr>
            </control>
          </mc:Choice>
        </mc:AlternateContent>
        <mc:AlternateContent xmlns:mc="http://schemas.openxmlformats.org/markup-compatibility/2006">
          <mc:Choice Requires="x14">
            <control shapeId="4307" r:id="rId21" name="Check Box 211">
              <controlPr defaultSize="0" autoFill="0" autoLine="0" autoPict="0">
                <anchor moveWithCells="1">
                  <from>
                    <xdr:col>10</xdr:col>
                    <xdr:colOff>25400</xdr:colOff>
                    <xdr:row>18</xdr:row>
                    <xdr:rowOff>101600</xdr:rowOff>
                  </from>
                  <to>
                    <xdr:col>10</xdr:col>
                    <xdr:colOff>342900</xdr:colOff>
                    <xdr:row>18</xdr:row>
                    <xdr:rowOff>342900</xdr:rowOff>
                  </to>
                </anchor>
              </controlPr>
            </control>
          </mc:Choice>
        </mc:AlternateContent>
        <mc:AlternateContent xmlns:mc="http://schemas.openxmlformats.org/markup-compatibility/2006">
          <mc:Choice Requires="x14">
            <control shapeId="4308" r:id="rId22" name="Check Box 212">
              <controlPr defaultSize="0" autoFill="0" autoLine="0" autoPict="0">
                <anchor moveWithCells="1">
                  <from>
                    <xdr:col>12</xdr:col>
                    <xdr:colOff>38100</xdr:colOff>
                    <xdr:row>18</xdr:row>
                    <xdr:rowOff>101600</xdr:rowOff>
                  </from>
                  <to>
                    <xdr:col>12</xdr:col>
                    <xdr:colOff>355600</xdr:colOff>
                    <xdr:row>18</xdr:row>
                    <xdr:rowOff>342900</xdr:rowOff>
                  </to>
                </anchor>
              </controlPr>
            </control>
          </mc:Choice>
        </mc:AlternateContent>
        <mc:AlternateContent xmlns:mc="http://schemas.openxmlformats.org/markup-compatibility/2006">
          <mc:Choice Requires="x14">
            <control shapeId="4309" r:id="rId23" name="Check Box 213">
              <controlPr defaultSize="0" autoFill="0" autoLine="0" autoPict="0">
                <anchor moveWithCells="1">
                  <from>
                    <xdr:col>14</xdr:col>
                    <xdr:colOff>0</xdr:colOff>
                    <xdr:row>18</xdr:row>
                    <xdr:rowOff>101600</xdr:rowOff>
                  </from>
                  <to>
                    <xdr:col>14</xdr:col>
                    <xdr:colOff>317500</xdr:colOff>
                    <xdr:row>18</xdr:row>
                    <xdr:rowOff>342900</xdr:rowOff>
                  </to>
                </anchor>
              </controlPr>
            </control>
          </mc:Choice>
        </mc:AlternateContent>
        <mc:AlternateContent xmlns:mc="http://schemas.openxmlformats.org/markup-compatibility/2006">
          <mc:Choice Requires="x14">
            <control shapeId="4312" r:id="rId24" name="Check Box 216">
              <controlPr defaultSize="0" autoFill="0" autoLine="0" autoPict="0">
                <anchor moveWithCells="1" sizeWithCells="1">
                  <from>
                    <xdr:col>16</xdr:col>
                    <xdr:colOff>63500</xdr:colOff>
                    <xdr:row>18</xdr:row>
                    <xdr:rowOff>139700</xdr:rowOff>
                  </from>
                  <to>
                    <xdr:col>17</xdr:col>
                    <xdr:colOff>88900</xdr:colOff>
                    <xdr:row>18</xdr:row>
                    <xdr:rowOff>317500</xdr:rowOff>
                  </to>
                </anchor>
              </controlPr>
            </control>
          </mc:Choice>
        </mc:AlternateContent>
        <mc:AlternateContent xmlns:mc="http://schemas.openxmlformats.org/markup-compatibility/2006">
          <mc:Choice Requires="x14">
            <control shapeId="4334" r:id="rId25" name="Check Box 238">
              <controlPr defaultSize="0" autoFill="0" autoLine="0" autoPict="0">
                <anchor moveWithCells="1">
                  <from>
                    <xdr:col>6</xdr:col>
                    <xdr:colOff>292100</xdr:colOff>
                    <xdr:row>20</xdr:row>
                    <xdr:rowOff>393700</xdr:rowOff>
                  </from>
                  <to>
                    <xdr:col>7</xdr:col>
                    <xdr:colOff>228600</xdr:colOff>
                    <xdr:row>20</xdr:row>
                    <xdr:rowOff>635000</xdr:rowOff>
                  </to>
                </anchor>
              </controlPr>
            </control>
          </mc:Choice>
        </mc:AlternateContent>
        <mc:AlternateContent xmlns:mc="http://schemas.openxmlformats.org/markup-compatibility/2006">
          <mc:Choice Requires="x14">
            <control shapeId="4335" r:id="rId26" name="Check Box 239">
              <controlPr defaultSize="0" autoFill="0" autoLine="0" autoPict="0">
                <anchor moveWithCells="1">
                  <from>
                    <xdr:col>8</xdr:col>
                    <xdr:colOff>101600</xdr:colOff>
                    <xdr:row>20</xdr:row>
                    <xdr:rowOff>393700</xdr:rowOff>
                  </from>
                  <to>
                    <xdr:col>8</xdr:col>
                    <xdr:colOff>406400</xdr:colOff>
                    <xdr:row>20</xdr:row>
                    <xdr:rowOff>635000</xdr:rowOff>
                  </to>
                </anchor>
              </controlPr>
            </control>
          </mc:Choice>
        </mc:AlternateContent>
        <mc:AlternateContent xmlns:mc="http://schemas.openxmlformats.org/markup-compatibility/2006">
          <mc:Choice Requires="x14">
            <control shapeId="4336" r:id="rId27" name="Check Box 240">
              <controlPr defaultSize="0" autoFill="0" autoLine="0" autoPict="0">
                <anchor moveWithCells="1">
                  <from>
                    <xdr:col>9</xdr:col>
                    <xdr:colOff>317500</xdr:colOff>
                    <xdr:row>20</xdr:row>
                    <xdr:rowOff>393700</xdr:rowOff>
                  </from>
                  <to>
                    <xdr:col>10</xdr:col>
                    <xdr:colOff>292100</xdr:colOff>
                    <xdr:row>20</xdr:row>
                    <xdr:rowOff>635000</xdr:rowOff>
                  </to>
                </anchor>
              </controlPr>
            </control>
          </mc:Choice>
        </mc:AlternateContent>
        <mc:AlternateContent xmlns:mc="http://schemas.openxmlformats.org/markup-compatibility/2006">
          <mc:Choice Requires="x14">
            <control shapeId="4337" r:id="rId28" name="Check Box 241">
              <controlPr defaultSize="0" autoFill="0" autoLine="0" autoPict="0">
                <anchor moveWithCells="1">
                  <from>
                    <xdr:col>11</xdr:col>
                    <xdr:colOff>101600</xdr:colOff>
                    <xdr:row>20</xdr:row>
                    <xdr:rowOff>393700</xdr:rowOff>
                  </from>
                  <to>
                    <xdr:col>12</xdr:col>
                    <xdr:colOff>38100</xdr:colOff>
                    <xdr:row>20</xdr:row>
                    <xdr:rowOff>635000</xdr:rowOff>
                  </to>
                </anchor>
              </controlPr>
            </control>
          </mc:Choice>
        </mc:AlternateContent>
        <mc:AlternateContent xmlns:mc="http://schemas.openxmlformats.org/markup-compatibility/2006">
          <mc:Choice Requires="x14">
            <control shapeId="4338" r:id="rId29" name="Check Box 242">
              <controlPr defaultSize="0" autoFill="0" autoLine="0" autoPict="0">
                <anchor moveWithCells="1">
                  <from>
                    <xdr:col>12</xdr:col>
                    <xdr:colOff>304800</xdr:colOff>
                    <xdr:row>20</xdr:row>
                    <xdr:rowOff>393700</xdr:rowOff>
                  </from>
                  <to>
                    <xdr:col>13</xdr:col>
                    <xdr:colOff>241300</xdr:colOff>
                    <xdr:row>20</xdr:row>
                    <xdr:rowOff>635000</xdr:rowOff>
                  </to>
                </anchor>
              </controlPr>
            </control>
          </mc:Choice>
        </mc:AlternateContent>
        <mc:AlternateContent xmlns:mc="http://schemas.openxmlformats.org/markup-compatibility/2006">
          <mc:Choice Requires="x14">
            <control shapeId="4339" r:id="rId30" name="Check Box 243">
              <controlPr defaultSize="0" autoFill="0" autoLine="0" autoPict="0">
                <anchor moveWithCells="1">
                  <from>
                    <xdr:col>14</xdr:col>
                    <xdr:colOff>76200</xdr:colOff>
                    <xdr:row>20</xdr:row>
                    <xdr:rowOff>393700</xdr:rowOff>
                  </from>
                  <to>
                    <xdr:col>15</xdr:col>
                    <xdr:colOff>12700</xdr:colOff>
                    <xdr:row>20</xdr:row>
                    <xdr:rowOff>635000</xdr:rowOff>
                  </to>
                </anchor>
              </controlPr>
            </control>
          </mc:Choice>
        </mc:AlternateContent>
        <mc:AlternateContent xmlns:mc="http://schemas.openxmlformats.org/markup-compatibility/2006">
          <mc:Choice Requires="x14">
            <control shapeId="4340" r:id="rId31" name="Check Box 244">
              <controlPr defaultSize="0" autoFill="0" autoLine="0" autoPict="0">
                <anchor moveWithCells="1">
                  <from>
                    <xdr:col>15</xdr:col>
                    <xdr:colOff>203200</xdr:colOff>
                    <xdr:row>20</xdr:row>
                    <xdr:rowOff>393700</xdr:rowOff>
                  </from>
                  <to>
                    <xdr:col>16</xdr:col>
                    <xdr:colOff>139700</xdr:colOff>
                    <xdr:row>20</xdr:row>
                    <xdr:rowOff>635000</xdr:rowOff>
                  </to>
                </anchor>
              </controlPr>
            </control>
          </mc:Choice>
        </mc:AlternateContent>
        <mc:AlternateContent xmlns:mc="http://schemas.openxmlformats.org/markup-compatibility/2006">
          <mc:Choice Requires="x14">
            <control shapeId="4341" r:id="rId32" name="Check Box 245">
              <controlPr defaultSize="0" autoFill="0" autoLine="0" autoPict="0">
                <anchor moveWithCells="1">
                  <from>
                    <xdr:col>17</xdr:col>
                    <xdr:colOff>0</xdr:colOff>
                    <xdr:row>20</xdr:row>
                    <xdr:rowOff>393700</xdr:rowOff>
                  </from>
                  <to>
                    <xdr:col>17</xdr:col>
                    <xdr:colOff>317500</xdr:colOff>
                    <xdr:row>20</xdr:row>
                    <xdr:rowOff>635000</xdr:rowOff>
                  </to>
                </anchor>
              </controlPr>
            </control>
          </mc:Choice>
        </mc:AlternateContent>
        <mc:AlternateContent xmlns:mc="http://schemas.openxmlformats.org/markup-compatibility/2006">
          <mc:Choice Requires="x14">
            <control shapeId="4342" r:id="rId33" name="Check Box 246">
              <controlPr defaultSize="0" autoFill="0" autoLine="0" autoPict="0">
                <anchor moveWithCells="1">
                  <from>
                    <xdr:col>17</xdr:col>
                    <xdr:colOff>444500</xdr:colOff>
                    <xdr:row>20</xdr:row>
                    <xdr:rowOff>419100</xdr:rowOff>
                  </from>
                  <to>
                    <xdr:col>18</xdr:col>
                    <xdr:colOff>215900</xdr:colOff>
                    <xdr:row>20</xdr:row>
                    <xdr:rowOff>647700</xdr:rowOff>
                  </to>
                </anchor>
              </controlPr>
            </control>
          </mc:Choice>
        </mc:AlternateContent>
        <mc:AlternateContent xmlns:mc="http://schemas.openxmlformats.org/markup-compatibility/2006">
          <mc:Choice Requires="x14">
            <control shapeId="4343" r:id="rId34" name="Check Box 247">
              <controlPr defaultSize="0" autoFill="0" autoLine="0" autoPict="0">
                <anchor moveWithCells="1">
                  <from>
                    <xdr:col>19</xdr:col>
                    <xdr:colOff>114300</xdr:colOff>
                    <xdr:row>20</xdr:row>
                    <xdr:rowOff>381000</xdr:rowOff>
                  </from>
                  <to>
                    <xdr:col>19</xdr:col>
                    <xdr:colOff>431800</xdr:colOff>
                    <xdr:row>20</xdr:row>
                    <xdr:rowOff>622300</xdr:rowOff>
                  </to>
                </anchor>
              </controlPr>
            </control>
          </mc:Choice>
        </mc:AlternateContent>
        <mc:AlternateContent xmlns:mc="http://schemas.openxmlformats.org/markup-compatibility/2006">
          <mc:Choice Requires="x14">
            <control shapeId="4344" r:id="rId35" name="Check Box 248">
              <controlPr defaultSize="0" autoFill="0" autoLine="0" autoPict="0">
                <anchor moveWithCells="1">
                  <from>
                    <xdr:col>15</xdr:col>
                    <xdr:colOff>215900</xdr:colOff>
                    <xdr:row>20</xdr:row>
                    <xdr:rowOff>1104900</xdr:rowOff>
                  </from>
                  <to>
                    <xdr:col>16</xdr:col>
                    <xdr:colOff>139700</xdr:colOff>
                    <xdr:row>20</xdr:row>
                    <xdr:rowOff>1346200</xdr:rowOff>
                  </to>
                </anchor>
              </controlPr>
            </control>
          </mc:Choice>
        </mc:AlternateContent>
        <mc:AlternateContent xmlns:mc="http://schemas.openxmlformats.org/markup-compatibility/2006">
          <mc:Choice Requires="x14">
            <control shapeId="4345" r:id="rId36" name="Check Box 249">
              <controlPr defaultSize="0" autoFill="0" autoLine="0" autoPict="0">
                <anchor moveWithCells="1">
                  <from>
                    <xdr:col>17</xdr:col>
                    <xdr:colOff>0</xdr:colOff>
                    <xdr:row>20</xdr:row>
                    <xdr:rowOff>1104900</xdr:rowOff>
                  </from>
                  <to>
                    <xdr:col>17</xdr:col>
                    <xdr:colOff>317500</xdr:colOff>
                    <xdr:row>20</xdr:row>
                    <xdr:rowOff>1346200</xdr:rowOff>
                  </to>
                </anchor>
              </controlPr>
            </control>
          </mc:Choice>
        </mc:AlternateContent>
        <mc:AlternateContent xmlns:mc="http://schemas.openxmlformats.org/markup-compatibility/2006">
          <mc:Choice Requires="x14">
            <control shapeId="4346" r:id="rId37" name="Check Box 250">
              <controlPr defaultSize="0" autoFill="0" autoLine="0" autoPict="0">
                <anchor moveWithCells="1">
                  <from>
                    <xdr:col>17</xdr:col>
                    <xdr:colOff>444500</xdr:colOff>
                    <xdr:row>20</xdr:row>
                    <xdr:rowOff>1117600</xdr:rowOff>
                  </from>
                  <to>
                    <xdr:col>18</xdr:col>
                    <xdr:colOff>215900</xdr:colOff>
                    <xdr:row>20</xdr:row>
                    <xdr:rowOff>1358900</xdr:rowOff>
                  </to>
                </anchor>
              </controlPr>
            </control>
          </mc:Choice>
        </mc:AlternateContent>
        <mc:AlternateContent xmlns:mc="http://schemas.openxmlformats.org/markup-compatibility/2006">
          <mc:Choice Requires="x14">
            <control shapeId="4347" r:id="rId38" name="Check Box 251">
              <controlPr defaultSize="0" autoFill="0" autoLine="0" autoPict="0">
                <anchor moveWithCells="1">
                  <from>
                    <xdr:col>19</xdr:col>
                    <xdr:colOff>127000</xdr:colOff>
                    <xdr:row>20</xdr:row>
                    <xdr:rowOff>1155700</xdr:rowOff>
                  </from>
                  <to>
                    <xdr:col>19</xdr:col>
                    <xdr:colOff>444500</xdr:colOff>
                    <xdr:row>20</xdr:row>
                    <xdr:rowOff>1397000</xdr:rowOff>
                  </to>
                </anchor>
              </controlPr>
            </control>
          </mc:Choice>
        </mc:AlternateContent>
        <mc:AlternateContent xmlns:mc="http://schemas.openxmlformats.org/markup-compatibility/2006">
          <mc:Choice Requires="x14">
            <control shapeId="4348" r:id="rId39" name="Check Box 252">
              <controlPr defaultSize="0" autoFill="0" autoLine="0" autoPict="0">
                <anchor moveWithCells="1">
                  <from>
                    <xdr:col>7</xdr:col>
                    <xdr:colOff>0</xdr:colOff>
                    <xdr:row>20</xdr:row>
                    <xdr:rowOff>1104900</xdr:rowOff>
                  </from>
                  <to>
                    <xdr:col>7</xdr:col>
                    <xdr:colOff>317500</xdr:colOff>
                    <xdr:row>20</xdr:row>
                    <xdr:rowOff>1346200</xdr:rowOff>
                  </to>
                </anchor>
              </controlPr>
            </control>
          </mc:Choice>
        </mc:AlternateContent>
        <mc:AlternateContent xmlns:mc="http://schemas.openxmlformats.org/markup-compatibility/2006">
          <mc:Choice Requires="x14">
            <control shapeId="4349" r:id="rId40" name="Check Box 253">
              <controlPr defaultSize="0" autoFill="0" autoLine="0" autoPict="0">
                <anchor moveWithCells="1">
                  <from>
                    <xdr:col>8</xdr:col>
                    <xdr:colOff>215900</xdr:colOff>
                    <xdr:row>20</xdr:row>
                    <xdr:rowOff>1104900</xdr:rowOff>
                  </from>
                  <to>
                    <xdr:col>9</xdr:col>
                    <xdr:colOff>38100</xdr:colOff>
                    <xdr:row>20</xdr:row>
                    <xdr:rowOff>1346200</xdr:rowOff>
                  </to>
                </anchor>
              </controlPr>
            </control>
          </mc:Choice>
        </mc:AlternateContent>
        <mc:AlternateContent xmlns:mc="http://schemas.openxmlformats.org/markup-compatibility/2006">
          <mc:Choice Requires="x14">
            <control shapeId="4350" r:id="rId41" name="Check Box 254">
              <controlPr defaultSize="0" autoFill="0" autoLine="0" autoPict="0">
                <anchor moveWithCells="1">
                  <from>
                    <xdr:col>9</xdr:col>
                    <xdr:colOff>317500</xdr:colOff>
                    <xdr:row>20</xdr:row>
                    <xdr:rowOff>1104900</xdr:rowOff>
                  </from>
                  <to>
                    <xdr:col>10</xdr:col>
                    <xdr:colOff>292100</xdr:colOff>
                    <xdr:row>20</xdr:row>
                    <xdr:rowOff>1346200</xdr:rowOff>
                  </to>
                </anchor>
              </controlPr>
            </control>
          </mc:Choice>
        </mc:AlternateContent>
        <mc:AlternateContent xmlns:mc="http://schemas.openxmlformats.org/markup-compatibility/2006">
          <mc:Choice Requires="x14">
            <control shapeId="4351" r:id="rId42" name="Check Box 255">
              <controlPr defaultSize="0" autoFill="0" autoLine="0" autoPict="0">
                <anchor moveWithCells="1">
                  <from>
                    <xdr:col>11</xdr:col>
                    <xdr:colOff>215900</xdr:colOff>
                    <xdr:row>20</xdr:row>
                    <xdr:rowOff>1104900</xdr:rowOff>
                  </from>
                  <to>
                    <xdr:col>12</xdr:col>
                    <xdr:colOff>139700</xdr:colOff>
                    <xdr:row>20</xdr:row>
                    <xdr:rowOff>1346200</xdr:rowOff>
                  </to>
                </anchor>
              </controlPr>
            </control>
          </mc:Choice>
        </mc:AlternateContent>
        <mc:AlternateContent xmlns:mc="http://schemas.openxmlformats.org/markup-compatibility/2006">
          <mc:Choice Requires="x14">
            <control shapeId="4352" r:id="rId43" name="Check Box 256">
              <controlPr defaultSize="0" autoFill="0" autoLine="0" autoPict="0">
                <anchor moveWithCells="1">
                  <from>
                    <xdr:col>12</xdr:col>
                    <xdr:colOff>330200</xdr:colOff>
                    <xdr:row>20</xdr:row>
                    <xdr:rowOff>1104900</xdr:rowOff>
                  </from>
                  <to>
                    <xdr:col>13</xdr:col>
                    <xdr:colOff>266700</xdr:colOff>
                    <xdr:row>20</xdr:row>
                    <xdr:rowOff>1346200</xdr:rowOff>
                  </to>
                </anchor>
              </controlPr>
            </control>
          </mc:Choice>
        </mc:AlternateContent>
        <mc:AlternateContent xmlns:mc="http://schemas.openxmlformats.org/markup-compatibility/2006">
          <mc:Choice Requires="x14">
            <control shapeId="4353" r:id="rId44" name="Check Box 257">
              <controlPr defaultSize="0" autoFill="0" autoLine="0" autoPict="0">
                <anchor moveWithCells="1">
                  <from>
                    <xdr:col>14</xdr:col>
                    <xdr:colOff>101600</xdr:colOff>
                    <xdr:row>20</xdr:row>
                    <xdr:rowOff>1104900</xdr:rowOff>
                  </from>
                  <to>
                    <xdr:col>15</xdr:col>
                    <xdr:colOff>38100</xdr:colOff>
                    <xdr:row>20</xdr:row>
                    <xdr:rowOff>1346200</xdr:rowOff>
                  </to>
                </anchor>
              </controlPr>
            </control>
          </mc:Choice>
        </mc:AlternateContent>
        <mc:AlternateContent xmlns:mc="http://schemas.openxmlformats.org/markup-compatibility/2006">
          <mc:Choice Requires="x14">
            <control shapeId="4360" r:id="rId45" name="Check Box 264">
              <controlPr defaultSize="0" autoFill="0" autoLine="0" autoPict="0">
                <anchor moveWithCells="1">
                  <from>
                    <xdr:col>4</xdr:col>
                    <xdr:colOff>63500</xdr:colOff>
                    <xdr:row>20</xdr:row>
                    <xdr:rowOff>393700</xdr:rowOff>
                  </from>
                  <to>
                    <xdr:col>4</xdr:col>
                    <xdr:colOff>368300</xdr:colOff>
                    <xdr:row>20</xdr:row>
                    <xdr:rowOff>635000</xdr:rowOff>
                  </to>
                </anchor>
              </controlPr>
            </control>
          </mc:Choice>
        </mc:AlternateContent>
        <mc:AlternateContent xmlns:mc="http://schemas.openxmlformats.org/markup-compatibility/2006">
          <mc:Choice Requires="x14">
            <control shapeId="4361" r:id="rId46" name="Check Box 265">
              <controlPr defaultSize="0" autoFill="0" autoLine="0" autoPict="0">
                <anchor moveWithCells="1">
                  <from>
                    <xdr:col>8</xdr:col>
                    <xdr:colOff>254000</xdr:colOff>
                    <xdr:row>24</xdr:row>
                    <xdr:rowOff>800100</xdr:rowOff>
                  </from>
                  <to>
                    <xdr:col>9</xdr:col>
                    <xdr:colOff>76200</xdr:colOff>
                    <xdr:row>26</xdr:row>
                    <xdr:rowOff>0</xdr:rowOff>
                  </to>
                </anchor>
              </controlPr>
            </control>
          </mc:Choice>
        </mc:AlternateContent>
        <mc:AlternateContent xmlns:mc="http://schemas.openxmlformats.org/markup-compatibility/2006">
          <mc:Choice Requires="x14">
            <control shapeId="4365" r:id="rId47" name="Check Box 269">
              <controlPr defaultSize="0" autoFill="0" autoLine="0" autoPict="0">
                <anchor moveWithCells="1">
                  <from>
                    <xdr:col>12</xdr:col>
                    <xdr:colOff>0</xdr:colOff>
                    <xdr:row>24</xdr:row>
                    <xdr:rowOff>800100</xdr:rowOff>
                  </from>
                  <to>
                    <xdr:col>12</xdr:col>
                    <xdr:colOff>317500</xdr:colOff>
                    <xdr:row>26</xdr:row>
                    <xdr:rowOff>0</xdr:rowOff>
                  </to>
                </anchor>
              </controlPr>
            </control>
          </mc:Choice>
        </mc:AlternateContent>
        <mc:AlternateContent xmlns:mc="http://schemas.openxmlformats.org/markup-compatibility/2006">
          <mc:Choice Requires="x14">
            <control shapeId="4366" r:id="rId48" name="Check Box 270">
              <controlPr defaultSize="0" autoFill="0" autoLine="0" autoPict="0">
                <anchor moveWithCells="1">
                  <from>
                    <xdr:col>0</xdr:col>
                    <xdr:colOff>12700</xdr:colOff>
                    <xdr:row>24</xdr:row>
                    <xdr:rowOff>800100</xdr:rowOff>
                  </from>
                  <to>
                    <xdr:col>0</xdr:col>
                    <xdr:colOff>330200</xdr:colOff>
                    <xdr:row>26</xdr:row>
                    <xdr:rowOff>0</xdr:rowOff>
                  </to>
                </anchor>
              </controlPr>
            </control>
          </mc:Choice>
        </mc:AlternateContent>
        <mc:AlternateContent xmlns:mc="http://schemas.openxmlformats.org/markup-compatibility/2006">
          <mc:Choice Requires="x14">
            <control shapeId="4367" r:id="rId49" name="Check Box 271">
              <controlPr defaultSize="0" autoFill="0" autoLine="0" autoPict="0">
                <anchor moveWithCells="1">
                  <from>
                    <xdr:col>5</xdr:col>
                    <xdr:colOff>368300</xdr:colOff>
                    <xdr:row>24</xdr:row>
                    <xdr:rowOff>800100</xdr:rowOff>
                  </from>
                  <to>
                    <xdr:col>6</xdr:col>
                    <xdr:colOff>304800</xdr:colOff>
                    <xdr:row>26</xdr:row>
                    <xdr:rowOff>0</xdr:rowOff>
                  </to>
                </anchor>
              </controlPr>
            </control>
          </mc:Choice>
        </mc:AlternateContent>
        <mc:AlternateContent xmlns:mc="http://schemas.openxmlformats.org/markup-compatibility/2006">
          <mc:Choice Requires="x14">
            <control shapeId="4368" r:id="rId50" name="Check Box 272">
              <controlPr defaultSize="0" autoFill="0" autoLine="0" autoPict="0">
                <anchor moveWithCells="1">
                  <from>
                    <xdr:col>15</xdr:col>
                    <xdr:colOff>177800</xdr:colOff>
                    <xdr:row>25</xdr:row>
                    <xdr:rowOff>177800</xdr:rowOff>
                  </from>
                  <to>
                    <xdr:col>16</xdr:col>
                    <xdr:colOff>101600</xdr:colOff>
                    <xdr:row>26</xdr:row>
                    <xdr:rowOff>203200</xdr:rowOff>
                  </to>
                </anchor>
              </controlPr>
            </control>
          </mc:Choice>
        </mc:AlternateContent>
        <mc:AlternateContent xmlns:mc="http://schemas.openxmlformats.org/markup-compatibility/2006">
          <mc:Choice Requires="x14">
            <control shapeId="4369" r:id="rId51" name="Check Box 273">
              <controlPr defaultSize="0" autoFill="0" autoLine="0" autoPict="0">
                <anchor moveWithCells="1">
                  <from>
                    <xdr:col>15</xdr:col>
                    <xdr:colOff>177800</xdr:colOff>
                    <xdr:row>24</xdr:row>
                    <xdr:rowOff>800100</xdr:rowOff>
                  </from>
                  <to>
                    <xdr:col>16</xdr:col>
                    <xdr:colOff>101600</xdr:colOff>
                    <xdr:row>26</xdr:row>
                    <xdr:rowOff>0</xdr:rowOff>
                  </to>
                </anchor>
              </controlPr>
            </control>
          </mc:Choice>
        </mc:AlternateContent>
        <mc:AlternateContent xmlns:mc="http://schemas.openxmlformats.org/markup-compatibility/2006">
          <mc:Choice Requires="x14">
            <control shapeId="4370" r:id="rId52" name="Check Box 274">
              <controlPr defaultSize="0" autoFill="0" autoLine="0" autoPict="0">
                <anchor moveWithCells="1">
                  <from>
                    <xdr:col>15</xdr:col>
                    <xdr:colOff>177800</xdr:colOff>
                    <xdr:row>26</xdr:row>
                    <xdr:rowOff>165100</xdr:rowOff>
                  </from>
                  <to>
                    <xdr:col>16</xdr:col>
                    <xdr:colOff>101600</xdr:colOff>
                    <xdr:row>27</xdr:row>
                    <xdr:rowOff>177800</xdr:rowOff>
                  </to>
                </anchor>
              </controlPr>
            </control>
          </mc:Choice>
        </mc:AlternateContent>
        <mc:AlternateContent xmlns:mc="http://schemas.openxmlformats.org/markup-compatibility/2006">
          <mc:Choice Requires="x14">
            <control shapeId="4371" r:id="rId53" name="Check Box 275">
              <controlPr defaultSize="0" autoFill="0" autoLine="0" autoPict="0">
                <anchor moveWithCells="1">
                  <from>
                    <xdr:col>17</xdr:col>
                    <xdr:colOff>520700</xdr:colOff>
                    <xdr:row>25</xdr:row>
                    <xdr:rowOff>0</xdr:rowOff>
                  </from>
                  <to>
                    <xdr:col>19</xdr:col>
                    <xdr:colOff>12700</xdr:colOff>
                    <xdr:row>26</xdr:row>
                    <xdr:rowOff>25400</xdr:rowOff>
                  </to>
                </anchor>
              </controlPr>
            </control>
          </mc:Choice>
        </mc:AlternateContent>
        <mc:AlternateContent xmlns:mc="http://schemas.openxmlformats.org/markup-compatibility/2006">
          <mc:Choice Requires="x14">
            <control shapeId="4372" r:id="rId54" name="Check Box 276">
              <controlPr defaultSize="0" autoFill="0" autoLine="0" autoPict="0">
                <anchor moveWithCells="1">
                  <from>
                    <xdr:col>17</xdr:col>
                    <xdr:colOff>520700</xdr:colOff>
                    <xdr:row>26</xdr:row>
                    <xdr:rowOff>0</xdr:rowOff>
                  </from>
                  <to>
                    <xdr:col>19</xdr:col>
                    <xdr:colOff>0</xdr:colOff>
                    <xdr:row>27</xdr:row>
                    <xdr:rowOff>25400</xdr:rowOff>
                  </to>
                </anchor>
              </controlPr>
            </control>
          </mc:Choice>
        </mc:AlternateContent>
        <mc:AlternateContent xmlns:mc="http://schemas.openxmlformats.org/markup-compatibility/2006">
          <mc:Choice Requires="x14">
            <control shapeId="4373" r:id="rId55" name="Check Box 277">
              <controlPr defaultSize="0" autoFill="0" autoLine="0" autoPict="0">
                <anchor moveWithCells="1">
                  <from>
                    <xdr:col>17</xdr:col>
                    <xdr:colOff>520700</xdr:colOff>
                    <xdr:row>26</xdr:row>
                    <xdr:rowOff>215900</xdr:rowOff>
                  </from>
                  <to>
                    <xdr:col>19</xdr:col>
                    <xdr:colOff>12700</xdr:colOff>
                    <xdr:row>27</xdr:row>
                    <xdr:rowOff>228600</xdr:rowOff>
                  </to>
                </anchor>
              </controlPr>
            </control>
          </mc:Choice>
        </mc:AlternateContent>
        <mc:AlternateContent xmlns:mc="http://schemas.openxmlformats.org/markup-compatibility/2006">
          <mc:Choice Requires="x14">
            <control shapeId="4404" r:id="rId56" name="Check Box 308">
              <controlPr defaultSize="0" autoFill="0" autoLine="0" autoPict="0">
                <anchor moveWithCells="1">
                  <from>
                    <xdr:col>6</xdr:col>
                    <xdr:colOff>152400</xdr:colOff>
                    <xdr:row>23</xdr:row>
                    <xdr:rowOff>228600</xdr:rowOff>
                  </from>
                  <to>
                    <xdr:col>7</xdr:col>
                    <xdr:colOff>88900</xdr:colOff>
                    <xdr:row>23</xdr:row>
                    <xdr:rowOff>469900</xdr:rowOff>
                  </to>
                </anchor>
              </controlPr>
            </control>
          </mc:Choice>
        </mc:AlternateContent>
        <mc:AlternateContent xmlns:mc="http://schemas.openxmlformats.org/markup-compatibility/2006">
          <mc:Choice Requires="x14">
            <control shapeId="4405" r:id="rId57" name="Check Box 309">
              <controlPr defaultSize="0" autoFill="0" autoLine="0" autoPict="0">
                <anchor moveWithCells="1">
                  <from>
                    <xdr:col>8</xdr:col>
                    <xdr:colOff>292100</xdr:colOff>
                    <xdr:row>23</xdr:row>
                    <xdr:rowOff>215900</xdr:rowOff>
                  </from>
                  <to>
                    <xdr:col>9</xdr:col>
                    <xdr:colOff>114300</xdr:colOff>
                    <xdr:row>23</xdr:row>
                    <xdr:rowOff>457200</xdr:rowOff>
                  </to>
                </anchor>
              </controlPr>
            </control>
          </mc:Choice>
        </mc:AlternateContent>
        <mc:AlternateContent xmlns:mc="http://schemas.openxmlformats.org/markup-compatibility/2006">
          <mc:Choice Requires="x14">
            <control shapeId="4406" r:id="rId58" name="Check Box 310">
              <controlPr defaultSize="0" autoFill="0" autoLine="0" autoPict="0">
                <anchor moveWithCells="1">
                  <from>
                    <xdr:col>4</xdr:col>
                    <xdr:colOff>127000</xdr:colOff>
                    <xdr:row>23</xdr:row>
                    <xdr:rowOff>228600</xdr:rowOff>
                  </from>
                  <to>
                    <xdr:col>5</xdr:col>
                    <xdr:colOff>63500</xdr:colOff>
                    <xdr:row>23</xdr:row>
                    <xdr:rowOff>469900</xdr:rowOff>
                  </to>
                </anchor>
              </controlPr>
            </control>
          </mc:Choice>
        </mc:AlternateContent>
        <mc:AlternateContent xmlns:mc="http://schemas.openxmlformats.org/markup-compatibility/2006">
          <mc:Choice Requires="x14">
            <control shapeId="4407" r:id="rId59" name="Check Box 311">
              <controlPr defaultSize="0" autoFill="0" autoLine="0" autoPict="0">
                <anchor moveWithCells="1">
                  <from>
                    <xdr:col>11</xdr:col>
                    <xdr:colOff>215900</xdr:colOff>
                    <xdr:row>23</xdr:row>
                    <xdr:rowOff>215900</xdr:rowOff>
                  </from>
                  <to>
                    <xdr:col>12</xdr:col>
                    <xdr:colOff>152400</xdr:colOff>
                    <xdr:row>23</xdr:row>
                    <xdr:rowOff>457200</xdr:rowOff>
                  </to>
                </anchor>
              </controlPr>
            </control>
          </mc:Choice>
        </mc:AlternateContent>
        <mc:AlternateContent xmlns:mc="http://schemas.openxmlformats.org/markup-compatibility/2006">
          <mc:Choice Requires="x14">
            <control shapeId="4414" r:id="rId60" name="Check Box 318">
              <controlPr defaultSize="0" autoFill="0" autoLine="0" autoPict="0">
                <anchor moveWithCells="1" sizeWithCells="1">
                  <from>
                    <xdr:col>15</xdr:col>
                    <xdr:colOff>38100</xdr:colOff>
                    <xdr:row>23</xdr:row>
                    <xdr:rowOff>228600</xdr:rowOff>
                  </from>
                  <to>
                    <xdr:col>15</xdr:col>
                    <xdr:colOff>355600</xdr:colOff>
                    <xdr:row>23</xdr:row>
                    <xdr:rowOff>469900</xdr:rowOff>
                  </to>
                </anchor>
              </controlPr>
            </control>
          </mc:Choice>
        </mc:AlternateContent>
        <mc:AlternateContent xmlns:mc="http://schemas.openxmlformats.org/markup-compatibility/2006">
          <mc:Choice Requires="x14">
            <control shapeId="4424" r:id="rId61" name="Check Box 328">
              <controlPr defaultSize="0" autoFill="0" autoLine="0" autoPict="0">
                <anchor moveWithCells="1">
                  <from>
                    <xdr:col>3</xdr:col>
                    <xdr:colOff>0</xdr:colOff>
                    <xdr:row>24</xdr:row>
                    <xdr:rowOff>800100</xdr:rowOff>
                  </from>
                  <to>
                    <xdr:col>4</xdr:col>
                    <xdr:colOff>177800</xdr:colOff>
                    <xdr:row>26</xdr:row>
                    <xdr:rowOff>0</xdr:rowOff>
                  </to>
                </anchor>
              </controlPr>
            </control>
          </mc:Choice>
        </mc:AlternateContent>
        <mc:AlternateContent xmlns:mc="http://schemas.openxmlformats.org/markup-compatibility/2006">
          <mc:Choice Requires="x14">
            <control shapeId="4536" r:id="rId62" name="Check Box 440">
              <controlPr defaultSize="0" autoFill="0" autoLine="0" autoPict="0">
                <anchor moveWithCells="1">
                  <from>
                    <xdr:col>4</xdr:col>
                    <xdr:colOff>0</xdr:colOff>
                    <xdr:row>22</xdr:row>
                    <xdr:rowOff>76200</xdr:rowOff>
                  </from>
                  <to>
                    <xdr:col>4</xdr:col>
                    <xdr:colOff>317500</xdr:colOff>
                    <xdr:row>23</xdr:row>
                    <xdr:rowOff>0</xdr:rowOff>
                  </to>
                </anchor>
              </controlPr>
            </control>
          </mc:Choice>
        </mc:AlternateContent>
        <mc:AlternateContent xmlns:mc="http://schemas.openxmlformats.org/markup-compatibility/2006">
          <mc:Choice Requires="x14">
            <control shapeId="4537" r:id="rId63" name="Check Box 441">
              <controlPr defaultSize="0" autoFill="0" autoLine="0" autoPict="0">
                <anchor moveWithCells="1">
                  <from>
                    <xdr:col>9</xdr:col>
                    <xdr:colOff>139700</xdr:colOff>
                    <xdr:row>22</xdr:row>
                    <xdr:rowOff>63500</xdr:rowOff>
                  </from>
                  <to>
                    <xdr:col>10</xdr:col>
                    <xdr:colOff>127000</xdr:colOff>
                    <xdr:row>22</xdr:row>
                    <xdr:rowOff>292100</xdr:rowOff>
                  </to>
                </anchor>
              </controlPr>
            </control>
          </mc:Choice>
        </mc:AlternateContent>
        <mc:AlternateContent xmlns:mc="http://schemas.openxmlformats.org/markup-compatibility/2006">
          <mc:Choice Requires="x14">
            <control shapeId="4538" r:id="rId64" name="Check Box 442">
              <controlPr defaultSize="0" autoFill="0" autoLine="0" autoPict="0">
                <anchor moveWithCells="1">
                  <from>
                    <xdr:col>14</xdr:col>
                    <xdr:colOff>38100</xdr:colOff>
                    <xdr:row>22</xdr:row>
                    <xdr:rowOff>63500</xdr:rowOff>
                  </from>
                  <to>
                    <xdr:col>14</xdr:col>
                    <xdr:colOff>355600</xdr:colOff>
                    <xdr:row>22</xdr:row>
                    <xdr:rowOff>292100</xdr:rowOff>
                  </to>
                </anchor>
              </controlPr>
            </control>
          </mc:Choice>
        </mc:AlternateContent>
        <mc:AlternateContent xmlns:mc="http://schemas.openxmlformats.org/markup-compatibility/2006">
          <mc:Choice Requires="x14">
            <control shapeId="4561" r:id="rId65" name="Check Box 465">
              <controlPr defaultSize="0" autoFill="0" autoLine="0" autoPict="0">
                <anchor moveWithCells="1">
                  <from>
                    <xdr:col>7</xdr:col>
                    <xdr:colOff>165100</xdr:colOff>
                    <xdr:row>17</xdr:row>
                    <xdr:rowOff>38100</xdr:rowOff>
                  </from>
                  <to>
                    <xdr:col>8</xdr:col>
                    <xdr:colOff>101600</xdr:colOff>
                    <xdr:row>17</xdr:row>
                    <xdr:rowOff>279400</xdr:rowOff>
                  </to>
                </anchor>
              </controlPr>
            </control>
          </mc:Choice>
        </mc:AlternateContent>
        <mc:AlternateContent xmlns:mc="http://schemas.openxmlformats.org/markup-compatibility/2006">
          <mc:Choice Requires="x14">
            <control shapeId="4569" r:id="rId66" name="Check Box 473">
              <controlPr defaultSize="0" autoFill="0" autoLine="0" autoPict="0">
                <anchor moveWithCells="1">
                  <from>
                    <xdr:col>12</xdr:col>
                    <xdr:colOff>0</xdr:colOff>
                    <xdr:row>25</xdr:row>
                    <xdr:rowOff>190500</xdr:rowOff>
                  </from>
                  <to>
                    <xdr:col>12</xdr:col>
                    <xdr:colOff>317500</xdr:colOff>
                    <xdr:row>26</xdr:row>
                    <xdr:rowOff>215900</xdr:rowOff>
                  </to>
                </anchor>
              </controlPr>
            </control>
          </mc:Choice>
        </mc:AlternateContent>
        <mc:AlternateContent xmlns:mc="http://schemas.openxmlformats.org/markup-compatibility/2006">
          <mc:Choice Requires="x14">
            <control shapeId="4570" r:id="rId67" name="Check Box 474">
              <controlPr defaultSize="0" autoFill="0" autoLine="0" autoPict="0">
                <anchor moveWithCells="1">
                  <from>
                    <xdr:col>12</xdr:col>
                    <xdr:colOff>12700</xdr:colOff>
                    <xdr:row>26</xdr:row>
                    <xdr:rowOff>203200</xdr:rowOff>
                  </from>
                  <to>
                    <xdr:col>12</xdr:col>
                    <xdr:colOff>330200</xdr:colOff>
                    <xdr:row>27</xdr:row>
                    <xdr:rowOff>215900</xdr:rowOff>
                  </to>
                </anchor>
              </controlPr>
            </control>
          </mc:Choice>
        </mc:AlternateContent>
        <mc:AlternateContent xmlns:mc="http://schemas.openxmlformats.org/markup-compatibility/2006">
          <mc:Choice Requires="x14">
            <control shapeId="4571" r:id="rId68" name="Check Box 475">
              <controlPr defaultSize="0" autoFill="0" autoLine="0" autoPict="0">
                <anchor moveWithCells="1">
                  <from>
                    <xdr:col>17</xdr:col>
                    <xdr:colOff>177800</xdr:colOff>
                    <xdr:row>22</xdr:row>
                    <xdr:rowOff>63500</xdr:rowOff>
                  </from>
                  <to>
                    <xdr:col>17</xdr:col>
                    <xdr:colOff>495300</xdr:colOff>
                    <xdr:row>22</xdr:row>
                    <xdr:rowOff>292100</xdr:rowOff>
                  </to>
                </anchor>
              </controlPr>
            </control>
          </mc:Choice>
        </mc:AlternateContent>
        <mc:AlternateContent xmlns:mc="http://schemas.openxmlformats.org/markup-compatibility/2006">
          <mc:Choice Requires="x14">
            <control shapeId="4579" r:id="rId69" name="Check Box 483">
              <controlPr defaultSize="0" autoFill="0" autoLine="0" autoPict="0">
                <anchor moveWithCells="1">
                  <from>
                    <xdr:col>16</xdr:col>
                    <xdr:colOff>101600</xdr:colOff>
                    <xdr:row>21</xdr:row>
                    <xdr:rowOff>25400</xdr:rowOff>
                  </from>
                  <to>
                    <xdr:col>17</xdr:col>
                    <xdr:colOff>101600</xdr:colOff>
                    <xdr:row>21</xdr:row>
                    <xdr:rowOff>266700</xdr:rowOff>
                  </to>
                </anchor>
              </controlPr>
            </control>
          </mc:Choice>
        </mc:AlternateContent>
        <mc:AlternateContent xmlns:mc="http://schemas.openxmlformats.org/markup-compatibility/2006">
          <mc:Choice Requires="x14">
            <control shapeId="4581" r:id="rId70" name="Check Box 485">
              <controlPr defaultSize="0" autoFill="0" autoLine="0" autoPict="0">
                <anchor moveWithCells="1">
                  <from>
                    <xdr:col>15</xdr:col>
                    <xdr:colOff>88900</xdr:colOff>
                    <xdr:row>21</xdr:row>
                    <xdr:rowOff>50800</xdr:rowOff>
                  </from>
                  <to>
                    <xdr:col>16</xdr:col>
                    <xdr:colOff>25400</xdr:colOff>
                    <xdr:row>21</xdr:row>
                    <xdr:rowOff>292100</xdr:rowOff>
                  </to>
                </anchor>
              </controlPr>
            </control>
          </mc:Choice>
        </mc:AlternateContent>
        <mc:AlternateContent xmlns:mc="http://schemas.openxmlformats.org/markup-compatibility/2006">
          <mc:Choice Requires="x14">
            <control shapeId="4582" r:id="rId71" name="Check Box 486">
              <controlPr defaultSize="0" autoFill="0" autoLine="0" autoPict="0">
                <anchor moveWithCells="1">
                  <from>
                    <xdr:col>6</xdr:col>
                    <xdr:colOff>50800</xdr:colOff>
                    <xdr:row>21</xdr:row>
                    <xdr:rowOff>25400</xdr:rowOff>
                  </from>
                  <to>
                    <xdr:col>6</xdr:col>
                    <xdr:colOff>368300</xdr:colOff>
                    <xdr:row>21</xdr:row>
                    <xdr:rowOff>266700</xdr:rowOff>
                  </to>
                </anchor>
              </controlPr>
            </control>
          </mc:Choice>
        </mc:AlternateContent>
        <mc:AlternateContent xmlns:mc="http://schemas.openxmlformats.org/markup-compatibility/2006">
          <mc:Choice Requires="x14">
            <control shapeId="4583" r:id="rId72" name="Check Box 487">
              <controlPr defaultSize="0" autoFill="0" autoLine="0" autoPict="0">
                <anchor moveWithCells="1">
                  <from>
                    <xdr:col>10</xdr:col>
                    <xdr:colOff>50800</xdr:colOff>
                    <xdr:row>21</xdr:row>
                    <xdr:rowOff>25400</xdr:rowOff>
                  </from>
                  <to>
                    <xdr:col>10</xdr:col>
                    <xdr:colOff>368300</xdr:colOff>
                    <xdr:row>21</xdr:row>
                    <xdr:rowOff>266700</xdr:rowOff>
                  </to>
                </anchor>
              </controlPr>
            </control>
          </mc:Choice>
        </mc:AlternateContent>
        <mc:AlternateContent xmlns:mc="http://schemas.openxmlformats.org/markup-compatibility/2006">
          <mc:Choice Requires="x14">
            <control shapeId="4584" r:id="rId73" name="Check Box 488">
              <controlPr defaultSize="0" autoFill="0" autoLine="0" autoPict="0">
                <anchor moveWithCells="1">
                  <from>
                    <xdr:col>8</xdr:col>
                    <xdr:colOff>254000</xdr:colOff>
                    <xdr:row>25</xdr:row>
                    <xdr:rowOff>165100</xdr:rowOff>
                  </from>
                  <to>
                    <xdr:col>9</xdr:col>
                    <xdr:colOff>76200</xdr:colOff>
                    <xdr:row>26</xdr:row>
                    <xdr:rowOff>177800</xdr:rowOff>
                  </to>
                </anchor>
              </controlPr>
            </control>
          </mc:Choice>
        </mc:AlternateContent>
        <mc:AlternateContent xmlns:mc="http://schemas.openxmlformats.org/markup-compatibility/2006">
          <mc:Choice Requires="x14">
            <control shapeId="2" r:id="rId74" name="Check Box 491">
              <controlPr defaultSize="0" autoFill="0" autoLine="0" autoPict="0">
                <anchor moveWithCells="1" sizeWithCells="1">
                  <from>
                    <xdr:col>4</xdr:col>
                    <xdr:colOff>50800</xdr:colOff>
                    <xdr:row>20</xdr:row>
                    <xdr:rowOff>825500</xdr:rowOff>
                  </from>
                  <to>
                    <xdr:col>5</xdr:col>
                    <xdr:colOff>88900</xdr:colOff>
                    <xdr:row>20</xdr:row>
                    <xdr:rowOff>1219200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dimension ref="A1:J2000"/>
  <sheetViews>
    <sheetView workbookViewId="0">
      <selection activeCell="E28" sqref="E28"/>
    </sheetView>
  </sheetViews>
  <sheetFormatPr baseColWidth="10" defaultColWidth="9.1640625" defaultRowHeight="13" x14ac:dyDescent="0.15"/>
  <cols>
    <col min="1" max="8" width="20.1640625" style="44" customWidth="1"/>
    <col min="9" max="11" width="9.1640625" style="44"/>
    <col min="12" max="12" width="15" style="44" customWidth="1"/>
    <col min="13" max="13" width="19.33203125" style="44" customWidth="1"/>
    <col min="14" max="16384" width="9.1640625" style="44"/>
  </cols>
  <sheetData>
    <row r="1" spans="1:10" ht="15" customHeight="1" x14ac:dyDescent="0.2">
      <c r="A1" s="43" t="s">
        <v>7804</v>
      </c>
    </row>
    <row r="2" spans="1:10" ht="19" x14ac:dyDescent="0.25">
      <c r="A2" s="45"/>
    </row>
    <row r="3" spans="1:10" ht="15" customHeight="1" x14ac:dyDescent="0.2">
      <c r="A3" s="46" t="s">
        <v>7805</v>
      </c>
      <c r="B3" s="47">
        <v>1</v>
      </c>
    </row>
    <row r="4" spans="1:10" ht="15" x14ac:dyDescent="0.2">
      <c r="A4" s="48" t="s">
        <v>7806</v>
      </c>
      <c r="B4" s="49" t="str">
        <f ca="1">INDIRECT(ADDRESS(5+Sprachindex,1))</f>
        <v>Deutsch</v>
      </c>
    </row>
    <row r="5" spans="1:10" s="50" customFormat="1" ht="17" thickBot="1" x14ac:dyDescent="0.25"/>
    <row r="6" spans="1:10" ht="15" customHeight="1" x14ac:dyDescent="0.2">
      <c r="A6" s="51" t="str">
        <f ca="1">IF(INDIRECT("'TranslationData'!"&amp;ADDRESS(1,ROW(A1)),TRUE)&lt;&gt;0,INDIRECT("'TranslationData'!"&amp;ADDRESS(1,ROW(A1)),TRUE),"")</f>
        <v>Deutsch</v>
      </c>
      <c r="B6" s="51" t="str">
        <f ca="1">INDIRECT("'TranslationData'!"&amp;ADDRESS(ROW(B2),MATCH(Sprachwahl,TranslationData!$1:$1,0)),TRUE)</f>
        <v>Mussfeld</v>
      </c>
      <c r="C6" s="52"/>
      <c r="D6" s="52"/>
      <c r="E6" s="52"/>
      <c r="F6" s="52"/>
      <c r="G6" s="52"/>
      <c r="H6" s="52"/>
      <c r="I6" s="52"/>
      <c r="J6" s="52"/>
    </row>
    <row r="7" spans="1:10" ht="15" customHeight="1" x14ac:dyDescent="0.2">
      <c r="A7" s="51" t="str">
        <f t="shared" ref="A7:A40" ca="1" si="0">IF(INDIRECT("'TranslationData'!"&amp;ADDRESS(1,ROW(A2)),TRUE)&lt;&gt;0,INDIRECT("'TranslationData'!"&amp;ADDRESS(1,ROW(A2)),TRUE),"")</f>
        <v>English</v>
      </c>
      <c r="B7" s="51" t="str">
        <f ca="1">INDIRECT("'TranslationData'!"&amp;ADDRESS(ROW(B3),MATCH(Sprachwahl,TranslationData!$1:$1,0)),TRUE)</f>
        <v>Formblatt</v>
      </c>
      <c r="C7" s="52"/>
      <c r="D7" s="52"/>
      <c r="E7" s="52"/>
      <c r="F7" s="52"/>
      <c r="G7" s="52"/>
      <c r="H7" s="52"/>
      <c r="I7" s="52"/>
      <c r="J7" s="52"/>
    </row>
    <row r="8" spans="1:10" ht="15" customHeight="1" x14ac:dyDescent="0.2">
      <c r="A8" s="51" t="str">
        <f t="shared" ca="1" si="0"/>
        <v>中文</v>
      </c>
      <c r="B8" s="51" t="str">
        <f ca="1">INDIRECT("'TranslationData'!"&amp;ADDRESS(ROW(B4),MATCH(Sprachwahl,TranslationData!$1:$1,0)),TRUE)</f>
        <v>Anfrage Bohren</v>
      </c>
      <c r="C8" s="52"/>
      <c r="D8" s="52"/>
      <c r="E8" s="52"/>
      <c r="F8" s="52"/>
      <c r="G8" s="52"/>
      <c r="H8" s="52"/>
      <c r="I8" s="52"/>
      <c r="J8" s="52"/>
    </row>
    <row r="9" spans="1:10" ht="15" customHeight="1" x14ac:dyDescent="0.2">
      <c r="A9" s="51" t="str">
        <f t="shared" ca="1" si="0"/>
        <v>Italian</v>
      </c>
      <c r="B9" s="51" t="str">
        <f ca="1">INDIRECT("'TranslationData'!"&amp;ADDRESS(ROW(B5),MATCH(Sprachwahl,TranslationData!$1:$1,0)),TRUE)</f>
        <v>Sprachauswahl</v>
      </c>
      <c r="C9" s="52"/>
      <c r="D9" s="52"/>
      <c r="E9" s="52"/>
      <c r="F9" s="52"/>
      <c r="G9" s="52"/>
      <c r="H9" s="52"/>
      <c r="I9" s="52"/>
      <c r="J9" s="52"/>
    </row>
    <row r="10" spans="1:10" ht="15" customHeight="1" x14ac:dyDescent="0.2">
      <c r="A10" s="51" t="str">
        <f t="shared" ca="1" si="0"/>
        <v>English US</v>
      </c>
      <c r="B10" s="51" t="str">
        <f ca="1">INDIRECT("'TranslationData'!"&amp;ADDRESS(ROW(B6),MATCH(Sprachwahl,TranslationData!$1:$1,0)),TRUE)</f>
        <v>Dok.Nr.</v>
      </c>
      <c r="C10" s="52"/>
      <c r="D10" s="52"/>
      <c r="E10" s="52"/>
      <c r="F10" s="52"/>
      <c r="G10" s="52"/>
      <c r="H10" s="52"/>
      <c r="I10" s="52"/>
      <c r="J10" s="52"/>
    </row>
    <row r="11" spans="1:10" ht="15" customHeight="1" x14ac:dyDescent="0.2">
      <c r="A11" s="51" t="str">
        <f t="shared" ca="1" si="0"/>
        <v>Português</v>
      </c>
      <c r="B11" s="51" t="str">
        <f ca="1">INDIRECT("'TranslationData'!"&amp;ADDRESS(ROW(B7),MATCH(Sprachwahl,TranslationData!$1:$1,0)),TRUE)</f>
        <v>Ausgabe-Datum:</v>
      </c>
      <c r="C11" s="52"/>
      <c r="D11" s="52"/>
      <c r="E11" s="52"/>
      <c r="F11" s="52"/>
      <c r="G11" s="52"/>
      <c r="H11" s="52"/>
      <c r="I11" s="52"/>
      <c r="J11" s="52"/>
    </row>
    <row r="12" spans="1:10" ht="15" customHeight="1" x14ac:dyDescent="0.2">
      <c r="A12" s="51" t="str">
        <f t="shared" ca="1" si="0"/>
        <v>Spanish</v>
      </c>
      <c r="B12" s="51" t="str">
        <f ca="1">INDIRECT("'TranslationData'!"&amp;ADDRESS(ROW(B8),MATCH(Sprachwahl,TranslationData!$1:$1,0)),TRUE)</f>
        <v>Anwendungsbereich</v>
      </c>
      <c r="C12" s="52"/>
      <c r="D12" s="52"/>
      <c r="E12" s="52"/>
      <c r="F12" s="52"/>
      <c r="G12" s="52"/>
      <c r="H12" s="52"/>
      <c r="I12" s="52"/>
      <c r="J12" s="52"/>
    </row>
    <row r="13" spans="1:10" ht="15" customHeight="1" x14ac:dyDescent="0.2">
      <c r="A13" s="51" t="str">
        <f t="shared" ca="1" si="0"/>
        <v>French</v>
      </c>
      <c r="B13" s="51" t="str">
        <f ca="1">INDIRECT("'TranslationData'!"&amp;ADDRESS(ROW(B9),MATCH(Sprachwahl,TranslationData!$1:$1,0)),TRUE)</f>
        <v>Prozessowner:</v>
      </c>
      <c r="C13" s="52"/>
      <c r="D13" s="52"/>
      <c r="E13" s="52"/>
      <c r="F13" s="52"/>
      <c r="G13" s="52"/>
      <c r="H13" s="52"/>
      <c r="I13" s="52"/>
      <c r="J13" s="52"/>
    </row>
    <row r="14" spans="1:10" ht="15" customHeight="1" x14ac:dyDescent="0.2">
      <c r="A14" s="51" t="str">
        <f t="shared" ca="1" si="0"/>
        <v>Korea</v>
      </c>
      <c r="B14" s="51" t="str">
        <f ca="1">INDIRECT("'TranslationData'!"&amp;ADDRESS(ROW(B10),MATCH(Sprachwahl,TranslationData!$1:$1,0)),TRUE)</f>
        <v>Das Deckblatt beschreibt das Vorgehen für die Erstellung, Veröffentlichung und Freigabe von systemrelevanten Dokumenten und Aufzeichnungen. Es enthält eine Übersicht der Änderungen und des verbindlichen Verteilers.</v>
      </c>
      <c r="C14" s="52"/>
      <c r="D14" s="52"/>
      <c r="E14" s="52"/>
      <c r="F14" s="52"/>
      <c r="G14" s="52"/>
      <c r="H14" s="52"/>
      <c r="I14" s="52"/>
      <c r="J14" s="52"/>
    </row>
    <row r="15" spans="1:10" ht="15" customHeight="1" x14ac:dyDescent="0.2">
      <c r="A15" s="51" t="str">
        <f t="shared" ca="1" si="0"/>
        <v>Slovenščina</v>
      </c>
      <c r="B15" s="53" t="str">
        <f ca="1">INDIRECT("'TranslationData'!"&amp;ADDRESS(ROW(B11),MATCH(Sprachwahl,TranslationData!$1:$1,0)),TRUE)</f>
        <v>● Der Ersteller verfasst das Dokument unter Zuhilfenahme der Prozessbeschreibung QOP-QP00-01, 
   "Lenkung der systemrelevanten Dokumente und Aufzeichnungen",
● der Ersteller klärt die Korrektheit des Dokuments mit den involvierten Stellen
● der Ersteller</v>
      </c>
      <c r="G15" s="52"/>
      <c r="H15" s="52"/>
      <c r="I15" s="52"/>
      <c r="J15" s="52"/>
    </row>
    <row r="16" spans="1:10" ht="210" x14ac:dyDescent="0.2">
      <c r="A16" s="51" t="str">
        <f t="shared" ca="1" si="0"/>
        <v>Turkish</v>
      </c>
      <c r="B16" s="53" t="str">
        <f ca="1">INDIRECT("'TranslationData'!"&amp;ADDRESS(ROW(B12),MATCH(Sprachwahl,TranslationData!$1:$1,0)),TRUE)</f>
        <v>● der Ersteller gibt das unterschriebene Deckblatt und das neue / geänderte Dokument an AQ,
● AQ erledigt die Registrierung sowie die Archivierung des Freigabe-Originals,
● die offizielle Freigabe erfolgt durch Veröffentlichung im Walter-Intranet,
●  Gült</v>
      </c>
      <c r="G16" s="52"/>
      <c r="H16" s="52"/>
      <c r="I16" s="52"/>
      <c r="J16" s="52"/>
    </row>
    <row r="17" spans="1:10" ht="15" customHeight="1" x14ac:dyDescent="0.2">
      <c r="A17" s="51" t="str">
        <f t="shared" ca="1" si="0"/>
        <v>Svenska</v>
      </c>
      <c r="B17" s="51" t="str">
        <f ca="1">INDIRECT("'TranslationData'!"&amp;ADDRESS(ROW(B13),MATCH(Sprachwahl,TranslationData!$1:$1,0)),TRUE)</f>
        <v>Erstmalige Erstellung</v>
      </c>
      <c r="C17" s="52"/>
      <c r="D17" s="52"/>
      <c r="E17" s="52"/>
      <c r="F17" s="52"/>
      <c r="G17" s="52"/>
      <c r="H17" s="52"/>
      <c r="I17" s="52"/>
      <c r="J17" s="52"/>
    </row>
    <row r="18" spans="1:10" ht="15" customHeight="1" x14ac:dyDescent="0.2">
      <c r="A18" s="51" t="str">
        <f t="shared" ca="1" si="0"/>
        <v>Finish</v>
      </c>
      <c r="B18" s="51" t="str">
        <f ca="1">INDIRECT("'TranslationData'!"&amp;ADDRESS(ROW(B14),MATCH(Sprachwahl,TranslationData!$1:$1,0)),TRUE)</f>
        <v>Name</v>
      </c>
      <c r="C18" s="52"/>
      <c r="D18" s="52"/>
      <c r="E18" s="52"/>
      <c r="F18" s="52"/>
      <c r="G18" s="52"/>
      <c r="H18" s="52"/>
      <c r="I18" s="52"/>
      <c r="J18" s="52"/>
    </row>
    <row r="19" spans="1:10" ht="15" customHeight="1" x14ac:dyDescent="0.2">
      <c r="A19" s="51" t="str">
        <f t="shared" ca="1" si="0"/>
        <v/>
      </c>
      <c r="B19" s="51" t="str">
        <f ca="1">INDIRECT("'TranslationData'!"&amp;ADDRESS(ROW(B15),MATCH(Sprachwahl,TranslationData!$1:$1,0)),TRUE)</f>
        <v>Bereich</v>
      </c>
      <c r="C19" s="52"/>
      <c r="D19" s="52"/>
      <c r="E19" s="52"/>
      <c r="F19" s="52"/>
      <c r="G19" s="52"/>
      <c r="H19" s="52"/>
      <c r="I19" s="52"/>
      <c r="J19" s="52"/>
    </row>
    <row r="20" spans="1:10" ht="15" customHeight="1" x14ac:dyDescent="0.2">
      <c r="A20" s="51" t="str">
        <f t="shared" ca="1" si="0"/>
        <v/>
      </c>
      <c r="B20" s="51" t="str">
        <f ca="1">INDIRECT("'TranslationData'!"&amp;ADDRESS(ROW(B16),MATCH(Sprachwahl,TranslationData!$1:$1,0)),TRUE)</f>
        <v>Datum</v>
      </c>
      <c r="C20" s="52"/>
      <c r="D20" s="52"/>
      <c r="E20" s="52"/>
      <c r="F20" s="52"/>
      <c r="G20" s="52"/>
      <c r="H20" s="52"/>
      <c r="I20" s="52"/>
      <c r="J20" s="52"/>
    </row>
    <row r="21" spans="1:10" ht="15" customHeight="1" x14ac:dyDescent="0.2">
      <c r="A21" s="51" t="str">
        <f t="shared" ca="1" si="0"/>
        <v/>
      </c>
      <c r="B21" s="51" t="str">
        <f ca="1">INDIRECT("'TranslationData'!"&amp;ADDRESS(ROW(B17),MATCH(Sprachwahl,TranslationData!$1:$1,0)),TRUE)</f>
        <v>Letzte Änderung</v>
      </c>
      <c r="C21" s="52"/>
      <c r="D21" s="52"/>
      <c r="E21" s="52"/>
      <c r="F21" s="52"/>
      <c r="G21" s="52"/>
      <c r="H21" s="52"/>
      <c r="I21" s="52"/>
      <c r="J21" s="52"/>
    </row>
    <row r="22" spans="1:10" ht="15" customHeight="1" x14ac:dyDescent="0.2">
      <c r="A22" s="51" t="str">
        <f t="shared" ca="1" si="0"/>
        <v/>
      </c>
      <c r="B22" s="51" t="str">
        <f ca="1">INDIRECT("'TranslationData'!"&amp;ADDRESS(ROW(B18),MATCH(Sprachwahl,TranslationData!$1:$1,0)),TRUE)</f>
        <v>Freigabe bei Quality und Risk</v>
      </c>
      <c r="C22" s="52"/>
      <c r="D22" s="52"/>
      <c r="E22" s="52"/>
      <c r="F22" s="52"/>
      <c r="G22" s="52"/>
      <c r="H22" s="52"/>
      <c r="I22" s="52"/>
      <c r="J22" s="52"/>
    </row>
    <row r="23" spans="1:10" ht="15" customHeight="1" x14ac:dyDescent="0.2">
      <c r="A23" s="51" t="str">
        <f t="shared" ca="1" si="0"/>
        <v/>
      </c>
      <c r="B23" s="51" t="str">
        <f ca="1">INDIRECT("'TranslationData'!"&amp;ADDRESS(ROW(B19),MATCH(Sprachwahl,TranslationData!$1:$1,0)),TRUE)</f>
        <v>Änd. Index</v>
      </c>
      <c r="C23" s="52"/>
      <c r="D23" s="52"/>
      <c r="E23" s="52"/>
      <c r="F23" s="52"/>
      <c r="G23" s="52"/>
      <c r="H23" s="52"/>
      <c r="I23" s="52"/>
      <c r="J23" s="52"/>
    </row>
    <row r="24" spans="1:10" ht="15" customHeight="1" x14ac:dyDescent="0.2">
      <c r="A24" s="51" t="str">
        <f t="shared" ca="1" si="0"/>
        <v/>
      </c>
      <c r="B24" s="51" t="str">
        <f ca="1">INDIRECT("'TranslationData'!"&amp;ADDRESS(ROW(B20),MATCH(Sprachwahl,TranslationData!$1:$1,0)),TRUE)</f>
        <v>Beschreibung der Änderung / Umfang</v>
      </c>
      <c r="C24" s="52"/>
      <c r="D24" s="52"/>
      <c r="E24" s="52"/>
      <c r="F24" s="52"/>
      <c r="G24" s="52"/>
      <c r="H24" s="52"/>
      <c r="I24" s="52"/>
      <c r="J24" s="52"/>
    </row>
    <row r="25" spans="1:10" ht="15" customHeight="1" x14ac:dyDescent="0.2">
      <c r="A25" s="51" t="str">
        <f t="shared" ca="1" si="0"/>
        <v/>
      </c>
      <c r="B25" s="51" t="str">
        <f ca="1">INDIRECT("'TranslationData'!"&amp;ADDRESS(ROW(B21),MATCH(Sprachwahl,TranslationData!$1:$1,0)),TRUE)</f>
        <v>Verb. Verteiler</v>
      </c>
      <c r="C25" s="52"/>
      <c r="D25" s="52"/>
      <c r="E25" s="52"/>
      <c r="F25" s="52"/>
      <c r="G25" s="52"/>
      <c r="H25" s="52"/>
      <c r="I25" s="52"/>
      <c r="J25" s="52"/>
    </row>
    <row r="26" spans="1:10" ht="15" customHeight="1" x14ac:dyDescent="0.2">
      <c r="A26" s="51" t="str">
        <f t="shared" ca="1" si="0"/>
        <v/>
      </c>
      <c r="B26" s="53" t="str">
        <f ca="1">INDIRECT("'TranslationData'!"&amp;ADDRESS(ROW(B22),MATCH(Sprachwahl,TranslationData!$1:$1,0)),TRUE)</f>
        <v>Prüfung
Datum / Unterschrift</v>
      </c>
      <c r="G26" s="52"/>
      <c r="H26" s="52"/>
      <c r="I26" s="52"/>
      <c r="J26" s="52"/>
    </row>
    <row r="27" spans="1:10" ht="15" customHeight="1" x14ac:dyDescent="0.2">
      <c r="A27" s="51" t="str">
        <f t="shared" ca="1" si="0"/>
        <v/>
      </c>
      <c r="B27" s="51" t="str">
        <f ca="1">INDIRECT("'TranslationData'!"&amp;ADDRESS(ROW(B23),MATCH(Sprachwahl,TranslationData!$1:$1,0)),TRUE)</f>
        <v>Revision</v>
      </c>
      <c r="C27" s="52"/>
      <c r="D27" s="52"/>
      <c r="E27" s="52"/>
      <c r="F27" s="52"/>
      <c r="G27" s="52"/>
      <c r="H27" s="52"/>
      <c r="I27" s="52"/>
      <c r="J27" s="52"/>
    </row>
    <row r="28" spans="1:10" ht="15" customHeight="1" x14ac:dyDescent="0.2">
      <c r="A28" s="51" t="str">
        <f t="shared" ca="1" si="0"/>
        <v/>
      </c>
      <c r="B28" s="51" t="str">
        <f ca="1">INDIRECT("'TranslationData'!"&amp;ADDRESS(ROW(B24),MATCH(Sprachwahl,TranslationData!$1:$1,0)),TRUE)</f>
        <v>Seite</v>
      </c>
      <c r="C28" s="52"/>
      <c r="D28" s="52"/>
      <c r="E28" s="52"/>
      <c r="F28" s="52"/>
      <c r="G28" s="52"/>
      <c r="H28" s="52"/>
      <c r="I28" s="52"/>
      <c r="J28" s="52"/>
    </row>
    <row r="29" spans="1:10" ht="15" customHeight="1" x14ac:dyDescent="0.2">
      <c r="A29" s="51" t="str">
        <f t="shared" ca="1" si="0"/>
        <v/>
      </c>
      <c r="B29" s="51" t="str">
        <f ca="1">INDIRECT("'TranslationData'!"&amp;ADDRESS(ROW(B25),MATCH(Sprachwahl,TranslationData!$1:$1,0)),TRUE)</f>
        <v>Neuerstellung</v>
      </c>
      <c r="C29" s="52"/>
      <c r="D29" s="52"/>
      <c r="E29" s="52"/>
      <c r="F29" s="52"/>
      <c r="G29" s="52"/>
      <c r="H29" s="52"/>
      <c r="I29" s="52"/>
      <c r="J29" s="52"/>
    </row>
    <row r="30" spans="1:10" ht="15" customHeight="1" x14ac:dyDescent="0.2">
      <c r="A30" s="51" t="str">
        <f t="shared" ca="1" si="0"/>
        <v/>
      </c>
      <c r="B30" s="51" t="str">
        <f ca="1">INDIRECT("'TranslationData'!"&amp;ADDRESS(ROW(B26),MATCH(Sprachwahl,TranslationData!$1:$1,0)),TRUE)</f>
        <v>Überarbeitung, ersetzt AGP-F-2-01 bis AGP-F-2-08 und AGP-F-2-10 bis AGP-F-2-13</v>
      </c>
      <c r="C30" s="52"/>
      <c r="D30" s="52"/>
      <c r="E30" s="52"/>
      <c r="F30" s="52"/>
      <c r="G30" s="52"/>
      <c r="H30" s="52"/>
      <c r="I30" s="52"/>
      <c r="J30" s="52"/>
    </row>
    <row r="31" spans="1:10" ht="15" customHeight="1" x14ac:dyDescent="0.2">
      <c r="A31" s="51" t="str">
        <f t="shared" ca="1" si="0"/>
        <v/>
      </c>
      <c r="B31" s="51" t="str">
        <f ca="1">INDIRECT("'TranslationData'!"&amp;ADDRESS(ROW(B27),MATCH(Sprachwahl,TranslationData!$1:$1,0)),TRUE)</f>
        <v>Überarbeitung und Anpasung an QOP-QP00-01 und Ausrichtung auf die Matrix</v>
      </c>
      <c r="C31" s="52"/>
      <c r="D31" s="52"/>
      <c r="E31" s="52"/>
      <c r="F31" s="52"/>
      <c r="G31" s="52"/>
      <c r="H31" s="52"/>
      <c r="I31" s="52"/>
      <c r="J31" s="52"/>
    </row>
    <row r="32" spans="1:10" ht="15" customHeight="1" x14ac:dyDescent="0.2">
      <c r="A32" s="51" t="str">
        <f t="shared" ca="1" si="0"/>
        <v/>
      </c>
      <c r="B32" s="51" t="str">
        <f ca="1">INDIRECT("'TranslationData'!"&amp;ADDRESS(ROW(B28),MATCH(Sprachwahl,TranslationData!$1:$1,0)),TRUE)</f>
        <v>Überarbeitung und Anpassung an neue Organisation WTP und Engineering</v>
      </c>
      <c r="C32" s="52"/>
      <c r="D32" s="52"/>
      <c r="E32" s="52"/>
      <c r="F32" s="52"/>
      <c r="G32" s="52"/>
      <c r="H32" s="52"/>
      <c r="I32" s="52"/>
      <c r="J32" s="52"/>
    </row>
    <row r="33" spans="1:10" ht="15" customHeight="1" x14ac:dyDescent="0.2">
      <c r="A33" s="51" t="str">
        <f t="shared" ca="1" si="0"/>
        <v/>
      </c>
      <c r="B33" s="51" t="str">
        <f ca="1">INDIRECT("'TranslationData'!"&amp;ADDRESS(ROW(B29),MATCH(Sprachwahl,TranslationData!$1:$1,0)),TRUE)</f>
        <v>Integration der Anfrageblätter für die Brand Valenite und komplette Überarbeitung des Bereichs PKD. Integration eines Anfrageblattes für Composite-Werkzeuge im Bereich Bohren und ein Anfrageblatt für WALTER Xpress Fräsen (Prototyp)</v>
      </c>
      <c r="C33" s="52"/>
      <c r="D33" s="52"/>
      <c r="E33" s="52"/>
      <c r="F33" s="52"/>
      <c r="G33" s="52"/>
      <c r="H33" s="52"/>
      <c r="I33" s="52"/>
      <c r="J33" s="52"/>
    </row>
    <row r="34" spans="1:10" ht="15" customHeight="1" x14ac:dyDescent="0.2">
      <c r="A34" s="51" t="str">
        <f t="shared" ca="1" si="0"/>
        <v/>
      </c>
      <c r="B34" s="51" t="str">
        <f ca="1">INDIRECT("'TranslationData'!"&amp;ADDRESS(ROW(B30),MATCH(Sprachwahl,TranslationData!$1:$1,0)),TRUE)</f>
        <v>Zur Information</v>
      </c>
      <c r="C34" s="52"/>
      <c r="D34" s="52"/>
      <c r="E34" s="52"/>
      <c r="F34" s="52"/>
      <c r="G34" s="52"/>
      <c r="H34" s="52"/>
      <c r="I34" s="52"/>
      <c r="J34" s="52"/>
    </row>
    <row r="35" spans="1:10" ht="15" customHeight="1" x14ac:dyDescent="0.2">
      <c r="A35" s="51" t="str">
        <f t="shared" ca="1" si="0"/>
        <v/>
      </c>
      <c r="B35" s="51" t="str">
        <f ca="1">INDIRECT("'TranslationData'!"&amp;ADDRESS(ROW(B31),MATCH(Sprachwahl,TranslationData!$1:$1,0)),TRUE)</f>
        <v>Überarbeitung, ersetzt AGP-F-2-01 bis AGP-F-2-08 und AGP-F-2-10 bis  AGP-F-2-13</v>
      </c>
      <c r="C35" s="52"/>
      <c r="D35" s="52"/>
      <c r="E35" s="52"/>
      <c r="F35" s="52"/>
      <c r="G35" s="52"/>
      <c r="H35" s="52"/>
      <c r="I35" s="52"/>
      <c r="J35" s="52"/>
    </row>
    <row r="36" spans="1:10" ht="15" customHeight="1" x14ac:dyDescent="0.2">
      <c r="A36" s="51" t="str">
        <f t="shared" ca="1" si="0"/>
        <v/>
      </c>
      <c r="B36" s="51" t="str">
        <f ca="1">INDIRECT("'TranslationData'!"&amp;ADDRESS(ROW(B32),MATCH(Sprachwahl,TranslationData!$1:$1,0)),TRUE)</f>
        <v>Überarbeitung und Anpassung an QOP-QP00-01 und Ausrichtung auf die Matrix</v>
      </c>
      <c r="C36" s="52"/>
      <c r="D36" s="52"/>
      <c r="E36" s="52"/>
      <c r="F36" s="52"/>
      <c r="G36" s="52"/>
      <c r="H36" s="52"/>
      <c r="I36" s="52"/>
      <c r="J36" s="52"/>
    </row>
    <row r="37" spans="1:10" ht="15" customHeight="1" x14ac:dyDescent="0.2">
      <c r="A37" s="51" t="str">
        <f t="shared" ca="1" si="0"/>
        <v/>
      </c>
      <c r="B37" s="51" t="str">
        <f ca="1">INDIRECT("'TranslationData'!"&amp;ADDRESS(ROW(B33),MATCH(Sprachwahl,TranslationData!$1:$1,0)),TRUE)</f>
        <v>Integration der Anfrageblätter für die Brand Valenite und komplette Überarbeitung des Bereichs PKD. Integration eines Anfrageblattes für Composite-Werkzeuge im Bereich Bohren und ein Anfrageblatt für WALTER Xpress Fräsen (Prototyp)</v>
      </c>
      <c r="C37" s="52"/>
      <c r="D37" s="52"/>
      <c r="E37" s="52"/>
      <c r="F37" s="52"/>
      <c r="G37" s="52"/>
      <c r="H37" s="52"/>
      <c r="I37" s="52"/>
      <c r="J37" s="52"/>
    </row>
    <row r="38" spans="1:10" ht="15" customHeight="1" x14ac:dyDescent="0.2">
      <c r="A38" s="51" t="str">
        <f t="shared" ca="1" si="0"/>
        <v/>
      </c>
      <c r="B38" s="51" t="str">
        <f ca="1">INDIRECT("'TranslationData'!"&amp;ADDRESS(ROW(B34),MATCH(Sprachwahl,TranslationData!$1:$1,0)),TRUE)</f>
        <v>Änderungen am Anfrageblatt WALTER Xpress und HSS/SC</v>
      </c>
      <c r="C38" s="52"/>
      <c r="D38" s="52"/>
      <c r="E38" s="52"/>
      <c r="F38" s="52"/>
      <c r="G38" s="52"/>
      <c r="H38" s="52"/>
      <c r="I38" s="52"/>
      <c r="J38" s="52"/>
    </row>
    <row r="39" spans="1:10" ht="15" customHeight="1" x14ac:dyDescent="0.2">
      <c r="A39" s="51" t="str">
        <f t="shared" ca="1" si="0"/>
        <v/>
      </c>
      <c r="B39" s="51" t="str">
        <f ca="1">INDIRECT("'TranslationData'!"&amp;ADDRESS(ROW(B35),MATCH(Sprachwahl,TranslationData!$1:$1,0)),TRUE)</f>
        <v>Integration Anfrageblatt Xpress Indexable</v>
      </c>
      <c r="C39" s="52"/>
      <c r="D39" s="52"/>
      <c r="E39" s="52"/>
      <c r="F39" s="52"/>
      <c r="G39" s="52"/>
      <c r="H39" s="52"/>
      <c r="I39" s="52"/>
      <c r="J39" s="52"/>
    </row>
    <row r="40" spans="1:10" ht="15" customHeight="1" x14ac:dyDescent="0.2">
      <c r="A40" s="51" t="str">
        <f t="shared" ca="1" si="0"/>
        <v/>
      </c>
      <c r="B40" s="51" t="str">
        <f ca="1">INDIRECT("'TranslationData'!"&amp;ADDRESS(ROW(B36),MATCH(Sprachwahl,TranslationData!$1:$1,0)),TRUE)</f>
        <v>Anfrage Bohren - HSS / HM</v>
      </c>
      <c r="C40" s="52"/>
      <c r="D40" s="52"/>
      <c r="E40" s="52"/>
      <c r="F40" s="52"/>
      <c r="G40" s="52"/>
      <c r="H40" s="52"/>
      <c r="I40" s="52"/>
      <c r="J40" s="52"/>
    </row>
    <row r="41" spans="1:10" ht="15" customHeight="1" x14ac:dyDescent="0.2">
      <c r="A41" s="52"/>
      <c r="B41" s="51" t="str">
        <f ca="1">INDIRECT("'TranslationData'!"&amp;ADDRESS(ROW(B37),MATCH(Sprachwahl,TranslationData!$1:$1,0)),TRUE)</f>
        <v>Dokumenten Nr.</v>
      </c>
      <c r="C41" s="52"/>
      <c r="D41" s="52"/>
      <c r="E41" s="52"/>
      <c r="F41" s="52"/>
      <c r="G41" s="52"/>
      <c r="H41" s="52"/>
      <c r="I41" s="52"/>
      <c r="J41" s="52"/>
    </row>
    <row r="42" spans="1:10" ht="15" customHeight="1" x14ac:dyDescent="0.2">
      <c r="A42" s="52"/>
      <c r="B42" s="51" t="str">
        <f ca="1">INDIRECT("'TranslationData'!"&amp;ADDRESS(ROW(B38),MATCH(Sprachwahl,TranslationData!$1:$1,0)),TRUE)</f>
        <v>Datum:</v>
      </c>
      <c r="C42" s="52"/>
      <c r="D42" s="52"/>
      <c r="E42" s="52"/>
      <c r="F42" s="52"/>
      <c r="G42" s="52"/>
      <c r="H42" s="52"/>
      <c r="I42" s="52"/>
      <c r="J42" s="52"/>
    </row>
    <row r="43" spans="1:10" ht="15" customHeight="1" x14ac:dyDescent="0.2">
      <c r="A43" s="52"/>
      <c r="B43" s="51" t="str">
        <f ca="1">INDIRECT("'TranslationData'!"&amp;ADDRESS(ROW(B39),MATCH(Sprachwahl,TranslationData!$1:$1,0)),TRUE)</f>
        <v>Revision:</v>
      </c>
      <c r="C43" s="52"/>
      <c r="D43" s="52"/>
      <c r="E43" s="52"/>
      <c r="F43" s="52"/>
      <c r="G43" s="52"/>
      <c r="H43" s="52"/>
      <c r="I43" s="52"/>
      <c r="J43" s="52"/>
    </row>
    <row r="44" spans="1:10" ht="15" customHeight="1" x14ac:dyDescent="0.2">
      <c r="A44" s="52"/>
      <c r="B44" s="51" t="str">
        <f ca="1">INDIRECT("'TranslationData'!"&amp;ADDRESS(ROW(B40),MATCH(Sprachwahl,TranslationData!$1:$1,0)),TRUE)</f>
        <v>Seite:</v>
      </c>
      <c r="C44" s="52"/>
      <c r="D44" s="52"/>
      <c r="E44" s="52"/>
      <c r="F44" s="52"/>
      <c r="G44" s="52"/>
      <c r="H44" s="52"/>
      <c r="I44" s="52"/>
      <c r="J44" s="52"/>
    </row>
    <row r="45" spans="1:10" ht="15" customHeight="1" x14ac:dyDescent="0.2">
      <c r="A45" s="52"/>
      <c r="B45" s="51" t="str">
        <f ca="1">INDIRECT("'TranslationData'!"&amp;ADDRESS(ROW(B41),MATCH(Sprachwahl,TranslationData!$1:$1,0)),TRUE)</f>
        <v>Dok. Nr.:</v>
      </c>
      <c r="C45" s="52"/>
      <c r="D45" s="52"/>
      <c r="E45" s="52"/>
      <c r="F45" s="52"/>
      <c r="G45" s="52"/>
      <c r="H45" s="52"/>
      <c r="I45" s="52"/>
      <c r="J45" s="52"/>
    </row>
    <row r="46" spans="1:10" ht="15" customHeight="1" x14ac:dyDescent="0.2">
      <c r="A46" s="52"/>
      <c r="B46" s="51" t="str">
        <f ca="1">INDIRECT("'TranslationData'!"&amp;ADDRESS(ROW(B42),MATCH(Sprachwahl,TranslationData!$1:$1,0)),TRUE)</f>
        <v>Händler:</v>
      </c>
      <c r="C46" s="52"/>
      <c r="D46" s="52"/>
      <c r="E46" s="52"/>
      <c r="F46" s="52"/>
      <c r="G46" s="52"/>
      <c r="H46" s="52"/>
      <c r="I46" s="52"/>
      <c r="J46" s="52"/>
    </row>
    <row r="47" spans="1:10" ht="15" customHeight="1" x14ac:dyDescent="0.2">
      <c r="A47" s="52"/>
      <c r="B47" s="51" t="str">
        <f ca="1">INDIRECT("'TranslationData'!"&amp;ADDRESS(ROW(B43),MATCH(Sprachwahl,TranslationData!$1:$1,0)),TRUE)</f>
        <v>Händler-Nr.:</v>
      </c>
      <c r="C47" s="52"/>
      <c r="D47" s="52"/>
      <c r="E47" s="52"/>
      <c r="F47" s="52"/>
      <c r="G47" s="52"/>
      <c r="H47" s="52"/>
      <c r="I47" s="52"/>
      <c r="J47" s="52"/>
    </row>
    <row r="48" spans="1:10" ht="15" customHeight="1" x14ac:dyDescent="0.2">
      <c r="A48" s="52"/>
      <c r="B48" s="51" t="str">
        <f ca="1">INDIRECT("'TranslationData'!"&amp;ADDRESS(ROW(B44),MATCH(Sprachwahl,TranslationData!$1:$1,0)),TRUE)</f>
        <v>Kunde:</v>
      </c>
      <c r="C48" s="52"/>
      <c r="D48" s="52"/>
      <c r="E48" s="52"/>
      <c r="F48" s="52"/>
      <c r="G48" s="52"/>
      <c r="H48" s="52"/>
      <c r="I48" s="52"/>
      <c r="J48" s="52"/>
    </row>
    <row r="49" spans="1:10" ht="15" customHeight="1" x14ac:dyDescent="0.2">
      <c r="A49" s="52"/>
      <c r="B49" s="51" t="str">
        <f ca="1">INDIRECT("'TranslationData'!"&amp;ADDRESS(ROW(B45),MATCH(Sprachwahl,TranslationData!$1:$1,0)),TRUE)</f>
        <v>Kunden-Nr.:</v>
      </c>
      <c r="C49" s="52"/>
      <c r="D49" s="52"/>
      <c r="E49" s="52"/>
      <c r="F49" s="52"/>
      <c r="G49" s="52"/>
      <c r="H49" s="52"/>
      <c r="I49" s="52"/>
      <c r="J49" s="52"/>
    </row>
    <row r="50" spans="1:10" ht="15" customHeight="1" x14ac:dyDescent="0.2">
      <c r="A50" s="52"/>
      <c r="B50" s="51" t="str">
        <f ca="1">INDIRECT("'TranslationData'!"&amp;ADDRESS(ROW(B46),MATCH(Sprachwahl,TranslationData!$1:$1,0)),TRUE)</f>
        <v>Ansprechpartner:</v>
      </c>
      <c r="C50" s="52"/>
      <c r="D50" s="52"/>
      <c r="E50" s="52"/>
      <c r="F50" s="52"/>
      <c r="G50" s="52"/>
      <c r="H50" s="52"/>
      <c r="I50" s="52"/>
      <c r="J50" s="52"/>
    </row>
    <row r="51" spans="1:10" ht="15" customHeight="1" x14ac:dyDescent="0.2">
      <c r="A51" s="52"/>
      <c r="B51" s="51" t="str">
        <f ca="1">INDIRECT("'TranslationData'!"&amp;ADDRESS(ROW(B47),MATCH(Sprachwahl,TranslationData!$1:$1,0)),TRUE)</f>
        <v>E-Mail:</v>
      </c>
      <c r="C51" s="52"/>
      <c r="D51" s="52"/>
      <c r="E51" s="52"/>
      <c r="F51" s="52"/>
      <c r="G51" s="52"/>
      <c r="H51" s="52"/>
      <c r="I51" s="52"/>
      <c r="J51" s="52"/>
    </row>
    <row r="52" spans="1:10" ht="15" customHeight="1" x14ac:dyDescent="0.2">
      <c r="A52" s="52"/>
      <c r="B52" s="51" t="str">
        <f ca="1">INDIRECT("'TranslationData'!"&amp;ADDRESS(ROW(B48),MATCH(Sprachwahl,TranslationData!$1:$1,0)),TRUE)</f>
        <v>Telefon:</v>
      </c>
      <c r="C52" s="52"/>
      <c r="D52" s="52"/>
      <c r="E52" s="52"/>
      <c r="F52" s="52"/>
      <c r="G52" s="52"/>
      <c r="H52" s="52"/>
      <c r="I52" s="52"/>
      <c r="J52" s="52"/>
    </row>
    <row r="53" spans="1:10" ht="15" customHeight="1" x14ac:dyDescent="0.2">
      <c r="A53" s="52"/>
      <c r="B53" s="51" t="str">
        <f ca="1">INDIRECT("'TranslationData'!"&amp;ADDRESS(ROW(B49),MATCH(Sprachwahl,TranslationData!$1:$1,0)),TRUE)</f>
        <v>Fax:</v>
      </c>
      <c r="C53" s="52"/>
      <c r="D53" s="52"/>
      <c r="E53" s="52"/>
      <c r="F53" s="52"/>
      <c r="G53" s="52"/>
      <c r="H53" s="52"/>
      <c r="I53" s="52"/>
      <c r="J53" s="52"/>
    </row>
    <row r="54" spans="1:10" ht="15" customHeight="1" x14ac:dyDescent="0.2">
      <c r="A54" s="52"/>
      <c r="B54" s="51" t="str">
        <f ca="1">INDIRECT("'TranslationData'!"&amp;ADDRESS(ROW(B50),MATCH(Sprachwahl,TranslationData!$1:$1,0)),TRUE)</f>
        <v>ADM:</v>
      </c>
      <c r="C54" s="52"/>
      <c r="D54" s="52"/>
      <c r="E54" s="52"/>
      <c r="F54" s="52"/>
      <c r="G54" s="52"/>
      <c r="H54" s="52"/>
      <c r="I54" s="52"/>
      <c r="J54" s="52"/>
    </row>
    <row r="55" spans="1:10" ht="15" customHeight="1" x14ac:dyDescent="0.2">
      <c r="A55" s="52"/>
      <c r="B55" s="51" t="str">
        <f ca="1">INDIRECT("'TranslationData'!"&amp;ADDRESS(ROW(B51),MATCH(Sprachwahl,TranslationData!$1:$1,0)),TRUE)</f>
        <v>Anfragedatum:</v>
      </c>
      <c r="C55" s="52"/>
      <c r="D55" s="52"/>
      <c r="E55" s="52"/>
      <c r="F55" s="52"/>
      <c r="G55" s="52"/>
      <c r="H55" s="52"/>
      <c r="I55" s="52"/>
      <c r="J55" s="52"/>
    </row>
    <row r="56" spans="1:10" ht="15" customHeight="1" x14ac:dyDescent="0.2">
      <c r="A56" s="52"/>
      <c r="B56" s="51" t="str">
        <f ca="1">INDIRECT("'TranslationData'!"&amp;ADDRESS(ROW(B52),MATCH(Sprachwahl,TranslationData!$1:$1,0)),TRUE)</f>
        <v>Wunschabgabe Angebot am / an:</v>
      </c>
      <c r="C56" s="52"/>
      <c r="D56" s="52"/>
      <c r="E56" s="52"/>
      <c r="F56" s="52"/>
      <c r="G56" s="52"/>
      <c r="H56" s="52"/>
      <c r="I56" s="52"/>
      <c r="J56" s="52"/>
    </row>
    <row r="57" spans="1:10" ht="15" customHeight="1" x14ac:dyDescent="0.2">
      <c r="A57" s="52"/>
      <c r="B57" s="51" t="str">
        <f ca="1">INDIRECT("'TranslationData'!"&amp;ADDRESS(ROW(B53),MATCH(Sprachwahl,TranslationData!$1:$1,0)),TRUE)</f>
        <v>Branche:</v>
      </c>
      <c r="C57" s="52"/>
      <c r="D57" s="52"/>
      <c r="E57" s="52"/>
      <c r="F57" s="52"/>
      <c r="G57" s="52"/>
      <c r="H57" s="52"/>
      <c r="I57" s="52"/>
      <c r="J57" s="52"/>
    </row>
    <row r="58" spans="1:10" ht="15" customHeight="1" x14ac:dyDescent="0.2">
      <c r="A58" s="52"/>
      <c r="B58" s="51" t="str">
        <f ca="1">INDIRECT("'TranslationData'!"&amp;ADDRESS(ROW(B54),MATCH(Sprachwahl,TranslationData!$1:$1,0)),TRUE)</f>
        <v>Automotive</v>
      </c>
      <c r="C58" s="52"/>
      <c r="D58" s="52"/>
      <c r="E58" s="52"/>
      <c r="F58" s="52"/>
      <c r="G58" s="52"/>
      <c r="H58" s="52"/>
      <c r="I58" s="52"/>
      <c r="J58" s="52"/>
    </row>
    <row r="59" spans="1:10" ht="15" customHeight="1" x14ac:dyDescent="0.2">
      <c r="A59" s="52"/>
      <c r="B59" s="51" t="str">
        <f ca="1">INDIRECT("'TranslationData'!"&amp;ADDRESS(ROW(B55),MATCH(Sprachwahl,TranslationData!$1:$1,0)),TRUE)</f>
        <v>Energie</v>
      </c>
      <c r="C59" s="52"/>
      <c r="D59" s="52"/>
      <c r="E59" s="52"/>
      <c r="F59" s="52"/>
      <c r="G59" s="52"/>
      <c r="H59" s="52"/>
      <c r="I59" s="52"/>
      <c r="J59" s="52"/>
    </row>
    <row r="60" spans="1:10" ht="15" customHeight="1" x14ac:dyDescent="0.2">
      <c r="A60" s="52"/>
      <c r="B60" s="51" t="str">
        <f ca="1">INDIRECT("'TranslationData'!"&amp;ADDRESS(ROW(B56),MATCH(Sprachwahl,TranslationData!$1:$1,0)),TRUE)</f>
        <v>AeroSpace</v>
      </c>
      <c r="C60" s="52"/>
      <c r="D60" s="52"/>
      <c r="E60" s="52"/>
      <c r="F60" s="52"/>
      <c r="G60" s="52"/>
      <c r="H60" s="52"/>
      <c r="I60" s="52"/>
      <c r="J60" s="52"/>
    </row>
    <row r="61" spans="1:10" ht="15" customHeight="1" x14ac:dyDescent="0.2">
      <c r="A61" s="52"/>
      <c r="B61" s="51" t="str">
        <f ca="1">INDIRECT("'TranslationData'!"&amp;ADDRESS(ROW(B57),MATCH(Sprachwahl,TranslationData!$1:$1,0)),TRUE)</f>
        <v>Allgemein</v>
      </c>
      <c r="C61" s="52"/>
      <c r="D61" s="52"/>
      <c r="E61" s="52"/>
      <c r="F61" s="52"/>
      <c r="G61" s="52"/>
      <c r="H61" s="52"/>
      <c r="I61" s="52"/>
      <c r="J61" s="52"/>
    </row>
    <row r="62" spans="1:10" ht="15" customHeight="1" x14ac:dyDescent="0.2">
      <c r="A62" s="52"/>
      <c r="B62" s="51" t="str">
        <f ca="1">INDIRECT("'TranslationData'!"&amp;ADDRESS(ROW(B58),MATCH(Sprachwahl,TranslationData!$1:$1,0)),TRUE)</f>
        <v>Eisenbahn</v>
      </c>
      <c r="C62" s="52"/>
      <c r="D62" s="52"/>
      <c r="E62" s="52"/>
      <c r="F62" s="52"/>
      <c r="G62" s="52"/>
      <c r="H62" s="52"/>
      <c r="I62" s="52"/>
      <c r="J62" s="52"/>
    </row>
    <row r="63" spans="1:10" ht="15" customHeight="1" x14ac:dyDescent="0.2">
      <c r="A63" s="52"/>
      <c r="B63" s="51" t="str">
        <f ca="1">INDIRECT("'TranslationData'!"&amp;ADDRESS(ROW(B59),MATCH(Sprachwahl,TranslationData!$1:$1,0)),TRUE)</f>
        <v>Stückzahlen (Staffelangabe):</v>
      </c>
      <c r="C63" s="52"/>
      <c r="D63" s="52"/>
      <c r="E63" s="52"/>
      <c r="F63" s="52"/>
      <c r="G63" s="52"/>
      <c r="H63" s="52"/>
      <c r="I63" s="52"/>
      <c r="J63" s="52"/>
    </row>
    <row r="64" spans="1:10" ht="15" customHeight="1" x14ac:dyDescent="0.2">
      <c r="A64" s="52"/>
      <c r="B64" s="51" t="str">
        <f ca="1">INDIRECT("'TranslationData'!"&amp;ADDRESS(ROW(B60),MATCH(Sprachwahl,TranslationData!$1:$1,0)),TRUE)</f>
        <v>Alle Längen- und Durchmessermaße in</v>
      </c>
      <c r="C64" s="52"/>
      <c r="D64" s="52"/>
      <c r="E64" s="52"/>
      <c r="F64" s="52"/>
      <c r="G64" s="52"/>
      <c r="I64" s="52"/>
      <c r="J64" s="52"/>
    </row>
    <row r="65" spans="1:10" ht="15" customHeight="1" x14ac:dyDescent="0.2">
      <c r="A65" s="52"/>
      <c r="B65" s="51" t="str">
        <f ca="1">INDIRECT("'TranslationData'!"&amp;ADDRESS(ROW(B61),MATCH(Sprachwahl,TranslationData!$1:$1,0)),TRUE)</f>
        <v>Werkstückmaterial:</v>
      </c>
      <c r="C65" s="52"/>
      <c r="D65" s="52"/>
      <c r="E65" s="52"/>
      <c r="F65" s="52"/>
      <c r="G65" s="52"/>
      <c r="H65" s="52"/>
      <c r="I65" s="52"/>
      <c r="J65" s="52"/>
    </row>
    <row r="66" spans="1:10" ht="15" customHeight="1" x14ac:dyDescent="0.2">
      <c r="A66" s="52"/>
      <c r="B66" s="51" t="str">
        <f ca="1">INDIRECT("'TranslationData'!"&amp;ADDRESS(ROW(B62),MATCH(Sprachwahl,TranslationData!$1:$1,0)),TRUE)</f>
        <v>Festigkeit</v>
      </c>
      <c r="C66" s="52"/>
      <c r="D66" s="52"/>
      <c r="E66" s="52"/>
      <c r="F66" s="52"/>
      <c r="G66" s="52"/>
      <c r="H66" s="52"/>
      <c r="I66" s="52"/>
      <c r="J66" s="52"/>
    </row>
    <row r="67" spans="1:10" ht="15" customHeight="1" x14ac:dyDescent="0.2">
      <c r="A67" s="52"/>
      <c r="B67" s="51" t="str">
        <f ca="1">INDIRECT("'TranslationData'!"&amp;ADDRESS(ROW(B63),MATCH(Sprachwahl,TranslationData!$1:$1,0)),TRUE)</f>
        <v>Bohrtiefe</v>
      </c>
      <c r="C67" s="52"/>
      <c r="D67" s="52"/>
      <c r="E67" s="52"/>
      <c r="F67" s="52"/>
      <c r="G67" s="52"/>
      <c r="H67" s="52"/>
      <c r="I67" s="52"/>
      <c r="J67" s="52"/>
    </row>
    <row r="68" spans="1:10" ht="15" customHeight="1" x14ac:dyDescent="0.2">
      <c r="A68" s="52"/>
      <c r="B68" s="51" t="str">
        <f ca="1">INDIRECT("'TranslationData'!"&amp;ADDRESS(ROW(B64),MATCH(Sprachwahl,TranslationData!$1:$1,0)),TRUE)</f>
        <v>Lochtyp</v>
      </c>
      <c r="C68" s="52"/>
      <c r="D68" s="52"/>
      <c r="E68" s="52"/>
      <c r="F68" s="52"/>
      <c r="G68" s="52"/>
      <c r="H68" s="52"/>
      <c r="I68" s="52"/>
      <c r="J68" s="52"/>
    </row>
    <row r="69" spans="1:10" ht="15" customHeight="1" x14ac:dyDescent="0.2">
      <c r="A69" s="52"/>
      <c r="B69" s="51" t="str">
        <f ca="1">INDIRECT("'TranslationData'!"&amp;ADDRESS(ROW(B65),MATCH(Sprachwahl,TranslationData!$1:$1,0)),TRUE)</f>
        <v>Kühlung</v>
      </c>
      <c r="C69" s="52"/>
      <c r="D69" s="52"/>
      <c r="E69" s="52"/>
      <c r="F69" s="52"/>
      <c r="G69" s="52"/>
      <c r="H69" s="52"/>
      <c r="J69" s="52"/>
    </row>
    <row r="70" spans="1:10" ht="15" customHeight="1" x14ac:dyDescent="0.2">
      <c r="A70" s="52"/>
      <c r="B70" s="51" t="str">
        <f ca="1">INDIRECT("'TranslationData'!"&amp;ADDRESS(ROW(B66),MATCH(Sprachwahl,TranslationData!$1:$1,0)),TRUE)</f>
        <v>Intern</v>
      </c>
      <c r="C70" s="52"/>
      <c r="D70" s="52"/>
      <c r="E70" s="52"/>
      <c r="F70" s="52"/>
      <c r="G70" s="52"/>
      <c r="H70" s="52"/>
      <c r="I70" s="52"/>
      <c r="J70" s="52"/>
    </row>
    <row r="71" spans="1:10" ht="15" customHeight="1" x14ac:dyDescent="0.2">
      <c r="A71" s="52"/>
      <c r="B71" s="51" t="str">
        <f ca="1">INDIRECT("'TranslationData'!"&amp;ADDRESS(ROW(B67),MATCH(Sprachwahl,TranslationData!$1:$1,0)),TRUE)</f>
        <v>Extern</v>
      </c>
      <c r="C71" s="52"/>
      <c r="D71" s="52"/>
      <c r="E71" s="52"/>
      <c r="F71" s="52"/>
      <c r="G71" s="52"/>
      <c r="H71" s="52"/>
      <c r="I71" s="52"/>
      <c r="J71" s="52"/>
    </row>
    <row r="72" spans="1:10" ht="15" customHeight="1" x14ac:dyDescent="0.2">
      <c r="A72" s="52"/>
      <c r="B72" s="51" t="str">
        <f ca="1">INDIRECT("'TranslationData'!"&amp;ADDRESS(ROW(B68),MATCH(Sprachwahl,TranslationData!$1:$1,0)),TRUE)</f>
        <v>Trocken</v>
      </c>
      <c r="C72" s="52"/>
      <c r="D72" s="52"/>
      <c r="E72" s="52"/>
      <c r="F72" s="52"/>
      <c r="G72" s="52"/>
      <c r="H72" s="52"/>
      <c r="I72" s="52"/>
      <c r="J72" s="52"/>
    </row>
    <row r="73" spans="1:10" ht="15" customHeight="1" x14ac:dyDescent="0.2">
      <c r="A73" s="52"/>
      <c r="B73" s="51" t="str">
        <f ca="1">INDIRECT("'TranslationData'!"&amp;ADDRESS(ROW(B69),MATCH(Sprachwahl,TranslationData!$1:$1,0)),TRUE)</f>
        <v>MMS</v>
      </c>
      <c r="C73" s="52"/>
      <c r="D73" s="52"/>
      <c r="E73" s="52"/>
      <c r="F73" s="52"/>
      <c r="G73" s="52"/>
      <c r="H73" s="52"/>
      <c r="I73" s="52"/>
      <c r="J73" s="52"/>
    </row>
    <row r="74" spans="1:10" ht="15" customHeight="1" x14ac:dyDescent="0.2">
      <c r="A74" s="52"/>
      <c r="B74" s="51" t="str">
        <f ca="1">INDIRECT("'TranslationData'!"&amp;ADDRESS(ROW(B70),MATCH(Sprachwahl,TranslationData!$1:$1,0)),TRUE)</f>
        <v>Schneidstoff</v>
      </c>
      <c r="C74" s="52"/>
      <c r="D74" s="52"/>
      <c r="E74" s="52"/>
      <c r="F74" s="52"/>
      <c r="G74" s="52"/>
      <c r="H74" s="52"/>
      <c r="I74" s="52"/>
      <c r="J74" s="52"/>
    </row>
    <row r="75" spans="1:10" ht="15" customHeight="1" x14ac:dyDescent="0.2">
      <c r="A75" s="52"/>
      <c r="B75" s="51" t="str">
        <f ca="1">INDIRECT("'TranslationData'!"&amp;ADDRESS(ROW(B71),MATCH(Sprachwahl,TranslationData!$1:$1,0)),TRUE)</f>
        <v>Hartmetall</v>
      </c>
      <c r="C75" s="52"/>
      <c r="D75" s="52"/>
      <c r="E75" s="52"/>
      <c r="F75" s="52"/>
      <c r="G75" s="52"/>
      <c r="H75" s="52"/>
      <c r="I75" s="52"/>
      <c r="J75" s="52"/>
    </row>
    <row r="76" spans="1:10" ht="15" customHeight="1" x14ac:dyDescent="0.2">
      <c r="A76" s="52"/>
      <c r="B76" s="51" t="str">
        <f ca="1">INDIRECT("'TranslationData'!"&amp;ADDRESS(ROW(B72),MATCH(Sprachwahl,TranslationData!$1:$1,0)),TRUE)</f>
        <v>HSS-E</v>
      </c>
      <c r="C76" s="52"/>
      <c r="D76" s="52"/>
      <c r="E76" s="52"/>
      <c r="F76" s="52"/>
      <c r="G76" s="52"/>
      <c r="H76" s="52"/>
      <c r="I76" s="52"/>
      <c r="J76" s="52"/>
    </row>
    <row r="77" spans="1:10" ht="15" customHeight="1" x14ac:dyDescent="0.2">
      <c r="A77" s="52"/>
      <c r="B77" s="51" t="str">
        <f ca="1">INDIRECT("'TranslationData'!"&amp;ADDRESS(ROW(B73),MATCH(Sprachwahl,TranslationData!$1:$1,0)),TRUE)</f>
        <v>HSS</v>
      </c>
      <c r="C77" s="52"/>
      <c r="D77" s="52"/>
      <c r="E77" s="52"/>
      <c r="F77" s="52"/>
      <c r="G77" s="52"/>
      <c r="H77" s="52"/>
      <c r="I77" s="52"/>
      <c r="J77" s="52"/>
    </row>
    <row r="78" spans="1:10" ht="15" customHeight="1" x14ac:dyDescent="0.2">
      <c r="A78" s="52"/>
      <c r="B78" s="51" t="str">
        <f ca="1">INDIRECT("'TranslationData'!"&amp;ADDRESS(ROW(B74),MATCH(Sprachwahl,TranslationData!$1:$1,0)),TRUE)</f>
        <v>(elliptische Form)</v>
      </c>
      <c r="C78" s="52"/>
      <c r="D78" s="52"/>
      <c r="E78" s="52"/>
      <c r="F78" s="52"/>
      <c r="G78" s="52"/>
      <c r="H78" s="52"/>
      <c r="I78" s="52"/>
      <c r="J78" s="52"/>
    </row>
    <row r="79" spans="1:10" ht="15" customHeight="1" x14ac:dyDescent="0.2">
      <c r="A79" s="52"/>
      <c r="B79" s="51" t="str">
        <f ca="1">INDIRECT("'TranslationData'!"&amp;ADDRESS(ROW(B75),MATCH(Sprachwahl,TranslationData!$1:$1,0)),TRUE)</f>
        <v>(runde Form)</v>
      </c>
      <c r="C79" s="52"/>
      <c r="D79" s="52"/>
      <c r="E79" s="52"/>
      <c r="F79" s="52"/>
      <c r="G79" s="52"/>
      <c r="H79" s="52"/>
      <c r="I79" s="52"/>
      <c r="J79" s="52"/>
    </row>
    <row r="80" spans="1:10" ht="15" customHeight="1" x14ac:dyDescent="0.2">
      <c r="A80" s="52"/>
      <c r="B80" s="51" t="str">
        <f ca="1">INDIRECT("'TranslationData'!"&amp;ADDRESS(ROW(B76),MATCH(Sprachwahl,TranslationData!$1:$1,0)),TRUE)</f>
        <v>Emulsion / Öl:</v>
      </c>
      <c r="C80" s="52"/>
      <c r="D80" s="52"/>
      <c r="E80" s="52"/>
      <c r="F80" s="52"/>
      <c r="G80" s="52"/>
      <c r="H80" s="52"/>
      <c r="I80" s="52"/>
      <c r="J80" s="52"/>
    </row>
    <row r="81" spans="1:10" ht="15" customHeight="1" x14ac:dyDescent="0.2">
      <c r="A81" s="52"/>
      <c r="B81" s="51" t="str">
        <f ca="1">INDIRECT("'TranslationData'!"&amp;ADDRESS(ROW(B77),MATCH(Sprachwahl,TranslationData!$1:$1,0)),TRUE)</f>
        <v>(rechteckige Form)</v>
      </c>
      <c r="C81" s="52"/>
      <c r="D81" s="52"/>
      <c r="E81" s="52"/>
      <c r="F81" s="52"/>
      <c r="G81" s="52"/>
      <c r="H81" s="52"/>
      <c r="I81" s="52"/>
      <c r="J81" s="52"/>
    </row>
    <row r="82" spans="1:10" ht="15" customHeight="1" x14ac:dyDescent="0.2">
      <c r="A82" s="52"/>
      <c r="B82" s="51" t="str">
        <f ca="1">INDIRECT("'TranslationData'!"&amp;ADDRESS(ROW(B78),MATCH(Sprachwahl,TranslationData!$1:$1,0)),TRUE)</f>
        <v>(V-Form)</v>
      </c>
      <c r="C82" s="52"/>
      <c r="D82" s="52"/>
      <c r="E82" s="52"/>
      <c r="F82" s="52"/>
      <c r="G82" s="52"/>
      <c r="H82" s="52"/>
      <c r="I82" s="52"/>
      <c r="J82" s="52"/>
    </row>
    <row r="83" spans="1:10" ht="15" customHeight="1" x14ac:dyDescent="0.2">
      <c r="A83" s="52"/>
      <c r="B83" s="51" t="str">
        <f ca="1">INDIRECT("'TranslationData'!"&amp;ADDRESS(ROW(B79),MATCH(Sprachwahl,TranslationData!$1:$1,0)),TRUE)</f>
        <v>Baumaße</v>
      </c>
      <c r="C83" s="52"/>
      <c r="D83" s="52"/>
      <c r="E83" s="52"/>
      <c r="F83" s="52"/>
      <c r="G83" s="52"/>
      <c r="H83" s="52"/>
      <c r="I83" s="52"/>
      <c r="J83" s="52"/>
    </row>
    <row r="84" spans="1:10" ht="15" customHeight="1" x14ac:dyDescent="0.2">
      <c r="A84" s="52"/>
      <c r="B84" s="51" t="str">
        <f ca="1">INDIRECT("'TranslationData'!"&amp;ADDRESS(ROW(B80),MATCH(Sprachwahl,TranslationData!$1:$1,0)),TRUE)</f>
        <v>Bohrung</v>
      </c>
      <c r="C84" s="52"/>
      <c r="D84" s="52"/>
      <c r="E84" s="52"/>
      <c r="F84" s="52"/>
      <c r="G84" s="52"/>
      <c r="H84" s="52"/>
      <c r="I84" s="52"/>
      <c r="J84" s="52"/>
    </row>
    <row r="85" spans="1:10" ht="15" customHeight="1" x14ac:dyDescent="0.2">
      <c r="A85" s="52"/>
      <c r="B85" s="51" t="str">
        <f ca="1">INDIRECT("'TranslationData'!"&amp;ADDRESS(ROW(B81),MATCH(Sprachwahl,TranslationData!$1:$1,0)),TRUE)</f>
        <v>Ø</v>
      </c>
      <c r="C85" s="52"/>
      <c r="D85" s="52"/>
      <c r="E85" s="52"/>
      <c r="F85" s="52"/>
      <c r="G85" s="52"/>
      <c r="H85" s="52"/>
      <c r="I85" s="52"/>
      <c r="J85" s="52"/>
    </row>
    <row r="86" spans="1:10" ht="15" customHeight="1" x14ac:dyDescent="0.2">
      <c r="A86" s="52"/>
      <c r="B86" s="51" t="str">
        <f ca="1">INDIRECT("'TranslationData'!"&amp;ADDRESS(ROW(B82),MATCH(Sprachwahl,TranslationData!$1:$1,0)),TRUE)</f>
        <v>Tol.</v>
      </c>
      <c r="C86" s="52"/>
      <c r="D86" s="52"/>
      <c r="E86" s="52"/>
      <c r="F86" s="52"/>
      <c r="G86" s="52"/>
      <c r="H86" s="52"/>
      <c r="I86" s="52"/>
      <c r="J86" s="52"/>
    </row>
    <row r="87" spans="1:10" ht="15" customHeight="1" x14ac:dyDescent="0.2">
      <c r="A87" s="52"/>
      <c r="B87" s="51" t="str">
        <f ca="1">INDIRECT("'TranslationData'!"&amp;ADDRESS(ROW(B83),MATCH(Sprachwahl,TranslationData!$1:$1,0)),TRUE)</f>
        <v>Werkzeug</v>
      </c>
      <c r="C87" s="52"/>
      <c r="D87" s="52"/>
      <c r="E87" s="52"/>
      <c r="F87" s="52"/>
      <c r="G87" s="52"/>
      <c r="H87" s="52"/>
      <c r="I87" s="52"/>
      <c r="J87" s="52"/>
    </row>
    <row r="88" spans="1:10" ht="15" customHeight="1" x14ac:dyDescent="0.2">
      <c r="A88" s="52"/>
      <c r="B88" s="51" t="str">
        <f ca="1">INDIRECT("'TranslationData'!"&amp;ADDRESS(ROW(B84),MATCH(Sprachwahl,TranslationData!$1:$1,0)),TRUE)</f>
        <v>Ø ¹)</v>
      </c>
      <c r="C88" s="52"/>
      <c r="D88" s="52"/>
      <c r="E88" s="52"/>
      <c r="F88" s="52"/>
      <c r="G88" s="52"/>
      <c r="H88" s="52"/>
      <c r="I88" s="52"/>
      <c r="J88" s="52"/>
    </row>
    <row r="89" spans="1:10" ht="15" customHeight="1" x14ac:dyDescent="0.2">
      <c r="A89" s="52"/>
      <c r="B89" s="51" t="str">
        <f ca="1">INDIRECT("'TranslationData'!"&amp;ADDRESS(ROW(B85),MATCH(Sprachwahl,TranslationData!$1:$1,0)),TRUE)</f>
        <v>Ø ²)</v>
      </c>
      <c r="C89" s="52"/>
      <c r="D89" s="52"/>
      <c r="E89" s="52"/>
      <c r="F89" s="52"/>
      <c r="G89" s="52"/>
      <c r="H89" s="52"/>
      <c r="I89" s="52"/>
      <c r="J89" s="52"/>
    </row>
    <row r="90" spans="1:10" ht="15" customHeight="1" x14ac:dyDescent="0.2">
      <c r="A90" s="52"/>
      <c r="B90" s="51" t="str">
        <f ca="1">INDIRECT("'TranslationData'!"&amp;ADDRESS(ROW(B86),MATCH(Sprachwahl,TranslationData!$1:$1,0)),TRUE)</f>
        <v>¹) Größter Durchmesser bei Stufenwerkzeugen</v>
      </c>
      <c r="C90" s="52"/>
      <c r="D90" s="52"/>
      <c r="E90" s="52"/>
      <c r="F90" s="52"/>
      <c r="G90" s="52"/>
      <c r="H90" s="52"/>
      <c r="I90" s="52"/>
      <c r="J90" s="52"/>
    </row>
    <row r="91" spans="1:10" ht="15" customHeight="1" x14ac:dyDescent="0.2">
      <c r="A91" s="52"/>
      <c r="B91" s="51" t="str">
        <f ca="1">INDIRECT("'TranslationData'!"&amp;ADDRESS(ROW(B87),MATCH(Sprachwahl,TranslationData!$1:$1,0)),TRUE)</f>
        <v>²) Schaftdurchmesser oder Morsekegelnummer</v>
      </c>
      <c r="C91" s="52"/>
      <c r="D91" s="52"/>
      <c r="E91" s="52"/>
      <c r="F91" s="52"/>
      <c r="G91" s="52"/>
      <c r="H91" s="52"/>
      <c r="I91" s="52"/>
      <c r="J91" s="52"/>
    </row>
    <row r="92" spans="1:10" ht="15" customHeight="1" x14ac:dyDescent="0.2">
      <c r="A92" s="52"/>
      <c r="B92" s="51" t="str">
        <f ca="1">INDIRECT("'TranslationData'!"&amp;ADDRESS(ROW(B88),MATCH(Sprachwahl,TranslationData!$1:$1,0)),TRUE)</f>
        <v>Schaft</v>
      </c>
      <c r="C92" s="52"/>
      <c r="D92" s="52"/>
      <c r="E92" s="52"/>
      <c r="F92" s="52"/>
      <c r="G92" s="52"/>
      <c r="H92" s="52"/>
      <c r="I92" s="52"/>
      <c r="J92" s="52"/>
    </row>
    <row r="93" spans="1:10" ht="15" customHeight="1" x14ac:dyDescent="0.2">
      <c r="A93" s="52"/>
      <c r="B93" s="51" t="str">
        <f ca="1">INDIRECT("'TranslationData'!"&amp;ADDRESS(ROW(B89),MATCH(Sprachwahl,TranslationData!$1:$1,0)),TRUE)</f>
        <v>HA</v>
      </c>
      <c r="C93" s="52"/>
      <c r="D93" s="52"/>
      <c r="E93" s="52"/>
      <c r="F93" s="52"/>
      <c r="G93" s="52"/>
      <c r="H93" s="52"/>
      <c r="I93" s="52"/>
      <c r="J93" s="52"/>
    </row>
    <row r="94" spans="1:10" ht="15" customHeight="1" x14ac:dyDescent="0.2">
      <c r="A94" s="52"/>
      <c r="B94" s="51" t="str">
        <f ca="1">INDIRECT("'TranslationData'!"&amp;ADDRESS(ROW(B90),MATCH(Sprachwahl,TranslationData!$1:$1,0)),TRUE)</f>
        <v>HE</v>
      </c>
      <c r="C94" s="52"/>
      <c r="D94" s="52"/>
      <c r="E94" s="52"/>
      <c r="F94" s="52"/>
      <c r="G94" s="52"/>
      <c r="H94" s="52"/>
      <c r="I94" s="52"/>
      <c r="J94" s="52"/>
    </row>
    <row r="95" spans="1:10" ht="15" customHeight="1" x14ac:dyDescent="0.2">
      <c r="A95" s="52"/>
      <c r="B95" s="51" t="str">
        <f ca="1">INDIRECT("'TranslationData'!"&amp;ADDRESS(ROW(B91),MATCH(Sprachwahl,TranslationData!$1:$1,0)),TRUE)</f>
        <v>HB</v>
      </c>
      <c r="C95" s="52"/>
      <c r="D95" s="52"/>
      <c r="E95" s="52"/>
      <c r="F95" s="52"/>
      <c r="G95" s="52"/>
      <c r="H95" s="52"/>
      <c r="I95" s="52"/>
      <c r="J95" s="52"/>
    </row>
    <row r="96" spans="1:10" ht="15" customHeight="1" x14ac:dyDescent="0.2">
      <c r="A96" s="52"/>
      <c r="B96" s="51" t="str">
        <f ca="1">INDIRECT("'TranslationData'!"&amp;ADDRESS(ROW(B92),MATCH(Sprachwahl,TranslationData!$1:$1,0)),TRUE)</f>
        <v>Werkzeugtyp oder Katalognummer:</v>
      </c>
      <c r="C96" s="52"/>
      <c r="D96" s="52"/>
      <c r="E96" s="52"/>
      <c r="F96" s="52"/>
      <c r="G96" s="52"/>
      <c r="H96" s="52"/>
      <c r="I96" s="52"/>
      <c r="J96" s="52"/>
    </row>
    <row r="97" spans="1:10" ht="15" customHeight="1" x14ac:dyDescent="0.2">
      <c r="A97" s="52"/>
      <c r="B97" s="51" t="str">
        <f ca="1">INDIRECT("'TranslationData'!"&amp;ADDRESS(ROW(B93),MATCH(Sprachwahl,TranslationData!$1:$1,0)),TRUE)</f>
        <v>1. Stufe</v>
      </c>
      <c r="C97" s="52"/>
      <c r="D97" s="52"/>
      <c r="E97" s="52"/>
      <c r="F97" s="52"/>
      <c r="G97" s="52"/>
      <c r="H97" s="52"/>
      <c r="I97" s="52"/>
      <c r="J97" s="52"/>
    </row>
    <row r="98" spans="1:10" ht="15" customHeight="1" x14ac:dyDescent="0.2">
      <c r="A98" s="52"/>
      <c r="B98" s="51" t="str">
        <f ca="1">INDIRECT("'TranslationData'!"&amp;ADDRESS(ROW(B94),MATCH(Sprachwahl,TranslationData!$1:$1,0)),TRUE)</f>
        <v>2. Stufe</v>
      </c>
      <c r="C98" s="52"/>
      <c r="D98" s="52"/>
      <c r="E98" s="52"/>
      <c r="F98" s="52"/>
      <c r="G98" s="52"/>
      <c r="H98" s="52"/>
      <c r="I98" s="52"/>
      <c r="J98" s="52"/>
    </row>
    <row r="99" spans="1:10" ht="15" customHeight="1" x14ac:dyDescent="0.2">
      <c r="A99" s="52"/>
      <c r="B99" s="51" t="str">
        <f ca="1">INDIRECT("'TranslationData'!"&amp;ADDRESS(ROW(B95),MATCH(Sprachwahl,TranslationData!$1:$1,0)),TRUE)</f>
        <v>Beschichtung</v>
      </c>
      <c r="C99" s="52"/>
      <c r="D99" s="52"/>
      <c r="E99" s="52"/>
      <c r="F99" s="52"/>
      <c r="G99" s="52"/>
      <c r="H99" s="52"/>
      <c r="I99" s="52"/>
      <c r="J99" s="52"/>
    </row>
    <row r="100" spans="1:10" ht="15" customHeight="1" x14ac:dyDescent="0.2">
      <c r="A100" s="52"/>
      <c r="B100" s="51" t="str">
        <f ca="1">INDIRECT("'TranslationData'!"&amp;ADDRESS(ROW(B96),MATCH(Sprachwahl,TranslationData!$1:$1,0)),TRUE)</f>
        <v>unbeschichtet</v>
      </c>
      <c r="C100" s="52"/>
      <c r="D100" s="52"/>
      <c r="E100" s="52"/>
      <c r="F100" s="52"/>
      <c r="G100" s="52"/>
      <c r="H100" s="52"/>
      <c r="I100" s="52"/>
      <c r="J100" s="52"/>
    </row>
    <row r="101" spans="1:10" ht="15" customHeight="1" x14ac:dyDescent="0.2">
      <c r="A101" s="52"/>
      <c r="B101" s="51" t="str">
        <f ca="1">INDIRECT("'TranslationData'!"&amp;ADDRESS(ROW(B97),MATCH(Sprachwahl,TranslationData!$1:$1,0)),TRUE)</f>
        <v>Sonderbeschichtung</v>
      </c>
      <c r="C101" s="52"/>
      <c r="D101" s="52"/>
      <c r="E101" s="52"/>
      <c r="F101" s="52"/>
      <c r="G101" s="52"/>
      <c r="H101" s="52"/>
      <c r="I101" s="52"/>
      <c r="J101" s="52"/>
    </row>
    <row r="102" spans="1:10" ht="15" customHeight="1" x14ac:dyDescent="0.2">
      <c r="A102" s="52"/>
      <c r="B102" s="51" t="str">
        <f ca="1">INDIRECT("'TranslationData'!"&amp;ADDRESS(ROW(B98),MATCH(Sprachwahl,TranslationData!$1:$1,0)),TRUE)</f>
        <v>Bemerkungen:</v>
      </c>
      <c r="C102" s="52"/>
      <c r="D102" s="52"/>
      <c r="E102" s="52"/>
      <c r="F102" s="52"/>
      <c r="G102" s="52"/>
      <c r="H102" s="52"/>
      <c r="I102" s="52"/>
      <c r="J102" s="52"/>
    </row>
    <row r="103" spans="1:10" ht="15" customHeight="1" x14ac:dyDescent="0.2">
      <c r="A103" s="52"/>
      <c r="B103" s="51" t="str">
        <f ca="1">INDIRECT("'TranslationData'!"&amp;ADDRESS(ROW(B99),MATCH(Sprachwahl,TranslationData!$1:$1,0)),TRUE)</f>
        <v>Ausgefüllt von:</v>
      </c>
      <c r="C103" s="52"/>
      <c r="D103" s="52"/>
      <c r="E103" s="52"/>
      <c r="F103" s="52"/>
      <c r="G103" s="52"/>
      <c r="H103" s="52"/>
      <c r="I103" s="52"/>
      <c r="J103" s="52"/>
    </row>
    <row r="104" spans="1:10" ht="15" customHeight="1" x14ac:dyDescent="0.2">
      <c r="A104" s="52"/>
      <c r="B104" s="51" t="str">
        <f ca="1">INDIRECT("'TranslationData'!"&amp;ADDRESS(ROW(B100),MATCH(Sprachwahl,TranslationData!$1:$1,0)),TRUE)</f>
        <v>Prozesseigner</v>
      </c>
      <c r="C104" s="52"/>
      <c r="D104" s="52"/>
      <c r="E104" s="52"/>
      <c r="F104" s="52"/>
      <c r="G104" s="52"/>
      <c r="H104" s="52"/>
      <c r="I104" s="52"/>
      <c r="J104" s="52"/>
    </row>
    <row r="105" spans="1:10" ht="15" customHeight="1" x14ac:dyDescent="0.2">
      <c r="A105" s="52"/>
      <c r="B105" s="51" t="str">
        <f ca="1">INDIRECT("'TranslationData'!"&amp;ADDRESS(ROW(B101),MATCH(Sprachwahl,TranslationData!$1:$1,0)),TRUE)</f>
        <v>Hauptprozess</v>
      </c>
      <c r="C105" s="52"/>
      <c r="D105" s="52"/>
      <c r="E105" s="52"/>
      <c r="F105" s="52"/>
      <c r="G105" s="52"/>
      <c r="H105" s="52"/>
      <c r="I105" s="52"/>
      <c r="J105" s="52"/>
    </row>
    <row r="106" spans="1:10" ht="15" customHeight="1" x14ac:dyDescent="0.2">
      <c r="A106" s="52"/>
      <c r="B106" s="51" t="str">
        <f ca="1">INDIRECT("'TranslationData'!"&amp;ADDRESS(ROW(B102),MATCH(Sprachwahl,TranslationData!$1:$1,0)),TRUE)</f>
        <v>Engineeringprozess</v>
      </c>
      <c r="C106" s="52"/>
      <c r="D106" s="52"/>
      <c r="E106" s="52"/>
      <c r="F106" s="52"/>
      <c r="G106" s="52"/>
      <c r="H106" s="52"/>
      <c r="I106" s="52"/>
      <c r="J106" s="52"/>
    </row>
    <row r="107" spans="1:10" ht="15" customHeight="1" x14ac:dyDescent="0.2">
      <c r="A107" s="52"/>
      <c r="B107" s="51" t="str">
        <f ca="1">INDIRECT("'TranslationData'!"&amp;ADDRESS(ROW(B103),MATCH(Sprachwahl,TranslationData!$1:$1,0)),TRUE)</f>
        <v>Das Formular ist nur in Deutsch oder Englisch auszufüllen.</v>
      </c>
      <c r="C107" s="52"/>
      <c r="D107" s="52"/>
      <c r="E107" s="52"/>
      <c r="F107" s="52"/>
      <c r="G107" s="52"/>
      <c r="H107" s="52"/>
      <c r="I107" s="52"/>
      <c r="J107" s="52"/>
    </row>
    <row r="108" spans="1:10" ht="15" customHeight="1" x14ac:dyDescent="0.2">
      <c r="A108" s="52"/>
      <c r="B108" s="51" t="str">
        <f ca="1">INDIRECT("'TranslationData'!"&amp;ADDRESS(ROW(B104),MATCH(Sprachwahl,TranslationData!$1:$1,0)),TRUE)</f>
        <v>Anfrage Bohren - Walter Xpress</v>
      </c>
      <c r="C108" s="52"/>
      <c r="D108" s="52"/>
      <c r="E108" s="52"/>
      <c r="F108" s="52"/>
      <c r="G108" s="52"/>
      <c r="H108" s="52"/>
      <c r="I108" s="52"/>
      <c r="J108" s="52"/>
    </row>
    <row r="109" spans="1:10" ht="15" customHeight="1" x14ac:dyDescent="0.2">
      <c r="A109" s="52"/>
      <c r="B109" s="53" t="str">
        <f ca="1">INDIRECT("'TranslationData'!"&amp;ADDRESS(ROW(B105),MATCH(Sprachwahl,TranslationData!$1:$1,0)),TRUE)</f>
        <v>Schaft-Ø 06 bis 12mm max. 50 Stück
Schaft-Ø 14 bis 16mm max. 30 Stück
Schaft-Ø 18 bis 20mm max. 20 Stück</v>
      </c>
    </row>
    <row r="110" spans="1:10" ht="15" customHeight="1" x14ac:dyDescent="0.2">
      <c r="A110" s="52"/>
      <c r="B110" s="51" t="str">
        <f ca="1">INDIRECT("'TranslationData'!"&amp;ADDRESS(ROW(B106),MATCH(Sprachwahl,TranslationData!$1:$1,0)),TRUE)</f>
        <v>Längen- und Durchmessermaße in</v>
      </c>
      <c r="C110" s="52"/>
      <c r="D110" s="52"/>
      <c r="E110" s="52"/>
      <c r="F110" s="52"/>
      <c r="G110" s="52"/>
      <c r="H110" s="52"/>
      <c r="I110" s="52"/>
      <c r="J110" s="52"/>
    </row>
    <row r="111" spans="1:10" ht="15" customHeight="1" x14ac:dyDescent="0.2">
      <c r="A111" s="52"/>
      <c r="B111" s="51" t="str">
        <f ca="1">INDIRECT("'TranslationData'!"&amp;ADDRESS(ROW(B107),MATCH(Sprachwahl,TranslationData!$1:$1,0)),TRUE)</f>
        <v>Werkstückmaterial</v>
      </c>
      <c r="C111" s="52"/>
      <c r="D111" s="52"/>
      <c r="E111" s="52"/>
      <c r="F111" s="52"/>
      <c r="G111" s="52"/>
      <c r="H111" s="52"/>
      <c r="I111" s="52"/>
      <c r="J111" s="52"/>
    </row>
    <row r="112" spans="1:10" ht="15" customHeight="1" x14ac:dyDescent="0.2">
      <c r="A112" s="52"/>
      <c r="B112" s="51" t="str">
        <f ca="1">INDIRECT("'TranslationData'!"&amp;ADDRESS(ROW(B108),MATCH(Sprachwahl,TranslationData!$1:$1,0)),TRUE)</f>
        <v>(elliptische Form)</v>
      </c>
      <c r="C112" s="52"/>
      <c r="D112" s="52"/>
      <c r="E112" s="52"/>
      <c r="F112" s="52"/>
      <c r="G112" s="52"/>
      <c r="H112" s="52"/>
      <c r="I112" s="52"/>
      <c r="J112" s="52"/>
    </row>
    <row r="113" spans="1:10" ht="15" customHeight="1" x14ac:dyDescent="0.2">
      <c r="A113" s="52"/>
      <c r="B113" s="51" t="str">
        <f ca="1">INDIRECT("'TranslationData'!"&amp;ADDRESS(ROW(B109),MATCH(Sprachwahl,TranslationData!$1:$1,0)),TRUE)</f>
        <v>(runde Form)</v>
      </c>
      <c r="C113" s="52"/>
      <c r="D113" s="52"/>
      <c r="E113" s="52"/>
      <c r="F113" s="52"/>
      <c r="G113" s="52"/>
      <c r="H113" s="52"/>
      <c r="I113" s="52"/>
      <c r="J113" s="52"/>
    </row>
    <row r="114" spans="1:10" ht="15" customHeight="1" x14ac:dyDescent="0.2">
      <c r="A114" s="52"/>
      <c r="B114" s="51" t="str">
        <f ca="1">INDIRECT("'TranslationData'!"&amp;ADDRESS(ROW(B110),MATCH(Sprachwahl,TranslationData!$1:$1,0)),TRUE)</f>
        <v>(rechteckige Form)</v>
      </c>
      <c r="C114" s="52"/>
      <c r="D114" s="52"/>
      <c r="E114" s="52"/>
      <c r="F114" s="52"/>
      <c r="G114" s="52"/>
      <c r="H114" s="52"/>
      <c r="I114" s="52"/>
      <c r="J114" s="52"/>
    </row>
    <row r="115" spans="1:10" ht="15" customHeight="1" x14ac:dyDescent="0.2">
      <c r="A115" s="52"/>
      <c r="B115" s="51" t="str">
        <f ca="1">INDIRECT("'TranslationData'!"&amp;ADDRESS(ROW(B111),MATCH(Sprachwahl,TranslationData!$1:$1,0)),TRUE)</f>
        <v>Baumaße</v>
      </c>
      <c r="C115" s="52"/>
      <c r="D115" s="52"/>
      <c r="E115" s="52"/>
      <c r="F115" s="52"/>
      <c r="G115" s="52"/>
      <c r="H115" s="52"/>
      <c r="I115" s="52"/>
      <c r="J115" s="52"/>
    </row>
    <row r="116" spans="1:10" ht="15" customHeight="1" x14ac:dyDescent="0.2">
      <c r="A116" s="52"/>
      <c r="B116" s="51" t="str">
        <f ca="1">INDIRECT("'TranslationData'!"&amp;ADDRESS(ROW(B112),MATCH(Sprachwahl,TranslationData!$1:$1,0)),TRUE)</f>
        <v>Tol.-Feld &gt;= IT6</v>
      </c>
      <c r="C116" s="52"/>
      <c r="D116" s="52"/>
      <c r="E116" s="52"/>
      <c r="F116" s="52"/>
      <c r="G116" s="52"/>
      <c r="H116" s="52"/>
      <c r="I116" s="52"/>
      <c r="J116" s="52"/>
    </row>
    <row r="117" spans="1:10" ht="15" customHeight="1" x14ac:dyDescent="0.2">
      <c r="A117" s="52"/>
      <c r="B117" s="51" t="str">
        <f ca="1">INDIRECT("'TranslationData'!"&amp;ADDRESS(ROW(B113),MATCH(Sprachwahl,TranslationData!$1:$1,0)),TRUE)</f>
        <v>²) Inkl. Nachschleifreserve, Baumaße bei Stufenwerkzeuge max. 12xD als WALTER Xpress möglich</v>
      </c>
      <c r="C117" s="52"/>
      <c r="D117" s="52"/>
      <c r="E117" s="52"/>
      <c r="F117" s="52"/>
      <c r="G117" s="52"/>
      <c r="H117" s="52"/>
      <c r="I117" s="52"/>
      <c r="J117" s="52"/>
    </row>
    <row r="118" spans="1:10" ht="15" customHeight="1" x14ac:dyDescent="0.2">
      <c r="A118" s="52"/>
      <c r="B118" s="51" t="str">
        <f ca="1">INDIRECT("'TranslationData'!"&amp;ADDRESS(ROW(B114),MATCH(Sprachwahl,TranslationData!$1:$1,0)),TRUE)</f>
        <v>XD-Technologie</v>
      </c>
      <c r="C118" s="52"/>
      <c r="D118" s="52"/>
      <c r="E118" s="52"/>
      <c r="F118" s="52"/>
      <c r="G118" s="52"/>
      <c r="H118" s="52"/>
      <c r="I118" s="52"/>
      <c r="J118" s="52"/>
    </row>
    <row r="119" spans="1:10" ht="15" customHeight="1" x14ac:dyDescent="0.2">
      <c r="A119" s="52"/>
      <c r="B119" s="51" t="str">
        <f ca="1">INDIRECT("'TranslationData'!"&amp;ADDRESS(ROW(B115),MATCH(Sprachwahl,TranslationData!$1:$1,0)),TRUE)</f>
        <v>X.treme DH</v>
      </c>
      <c r="C119" s="52"/>
      <c r="D119" s="52"/>
      <c r="E119" s="52"/>
      <c r="F119" s="52"/>
      <c r="G119" s="52"/>
      <c r="H119" s="52"/>
      <c r="I119" s="52"/>
      <c r="J119" s="52"/>
    </row>
    <row r="120" spans="1:10" ht="15" customHeight="1" x14ac:dyDescent="0.2">
      <c r="A120" s="52"/>
      <c r="B120" s="51" t="str">
        <f ca="1">INDIRECT("'TranslationData'!"&amp;ADDRESS(ROW(B116),MATCH(Sprachwahl,TranslationData!$1:$1,0)),TRUE)</f>
        <v>Alpha 4 XD</v>
      </c>
      <c r="C120" s="52"/>
      <c r="D120" s="52"/>
      <c r="E120" s="52"/>
      <c r="F120" s="52"/>
      <c r="G120" s="52"/>
      <c r="H120" s="52"/>
      <c r="I120" s="52"/>
      <c r="J120" s="52"/>
    </row>
    <row r="121" spans="1:10" ht="15" customHeight="1" x14ac:dyDescent="0.2">
      <c r="A121" s="52"/>
      <c r="B121" s="51" t="str">
        <f ca="1">INDIRECT("'TranslationData'!"&amp;ADDRESS(ROW(B117),MATCH(Sprachwahl,TranslationData!$1:$1,0)),TRUE)</f>
        <v>XD-Pilot</v>
      </c>
      <c r="C121" s="52"/>
      <c r="D121" s="52"/>
      <c r="E121" s="52"/>
      <c r="F121" s="52"/>
      <c r="G121" s="52"/>
      <c r="H121" s="52"/>
      <c r="I121" s="52"/>
      <c r="J121" s="52"/>
    </row>
    <row r="122" spans="1:10" ht="15" customHeight="1" x14ac:dyDescent="0.2">
      <c r="A122" s="52"/>
      <c r="B122" s="51" t="str">
        <f ca="1">INDIRECT("'TranslationData'!"&amp;ADDRESS(ROW(B118),MATCH(Sprachwahl,TranslationData!$1:$1,0)),TRUE)</f>
        <v>X.treme Pilot 180</v>
      </c>
      <c r="C122" s="52"/>
      <c r="D122" s="52"/>
      <c r="E122" s="52"/>
      <c r="F122" s="52"/>
      <c r="G122" s="52"/>
      <c r="H122" s="52"/>
      <c r="I122" s="52"/>
      <c r="J122" s="52"/>
    </row>
    <row r="123" spans="1:10" ht="15" customHeight="1" x14ac:dyDescent="0.2">
      <c r="A123" s="52"/>
      <c r="B123" s="51" t="str">
        <f ca="1">INDIRECT("'TranslationData'!"&amp;ADDRESS(ROW(B119),MATCH(Sprachwahl,TranslationData!$1:$1,0)),TRUE)</f>
        <v>HPC-Bearbeitung</v>
      </c>
      <c r="C123" s="52"/>
      <c r="D123" s="52"/>
      <c r="E123" s="52"/>
      <c r="F123" s="52"/>
      <c r="G123" s="52"/>
      <c r="H123" s="52"/>
      <c r="I123" s="52"/>
      <c r="J123" s="52"/>
    </row>
    <row r="124" spans="1:10" ht="15" customHeight="1" x14ac:dyDescent="0.2">
      <c r="A124" s="52"/>
      <c r="B124" s="51" t="str">
        <f ca="1">INDIRECT("'TranslationData'!"&amp;ADDRESS(ROW(B120),MATCH(Sprachwahl,TranslationData!$1:$1,0)),TRUE)</f>
        <v>X.treme Plus</v>
      </c>
      <c r="C124" s="52"/>
      <c r="D124" s="52"/>
      <c r="E124" s="52"/>
      <c r="F124" s="52"/>
      <c r="G124" s="52"/>
      <c r="H124" s="52"/>
      <c r="I124" s="52"/>
      <c r="J124" s="52"/>
    </row>
    <row r="125" spans="1:10" ht="15" customHeight="1" x14ac:dyDescent="0.2">
      <c r="A125" s="52"/>
      <c r="B125" s="51" t="str">
        <f ca="1">INDIRECT("'TranslationData'!"&amp;ADDRESS(ROW(B121),MATCH(Sprachwahl,TranslationData!$1:$1,0)),TRUE)</f>
        <v>Alpha NI</v>
      </c>
      <c r="C125" s="52"/>
      <c r="D125" s="52"/>
      <c r="E125" s="52"/>
      <c r="F125" s="52"/>
      <c r="G125" s="52"/>
      <c r="H125" s="52"/>
      <c r="I125" s="52"/>
      <c r="J125" s="52"/>
    </row>
    <row r="126" spans="1:10" ht="15" customHeight="1" x14ac:dyDescent="0.2">
      <c r="A126" s="52"/>
      <c r="B126" s="51" t="str">
        <f ca="1">INDIRECT("'TranslationData'!"&amp;ADDRESS(ROW(B122),MATCH(Sprachwahl,TranslationData!$1:$1,0)),TRUE)</f>
        <v>Hochleistungsbohrer</v>
      </c>
      <c r="C126" s="52"/>
      <c r="D126" s="52"/>
      <c r="E126" s="52"/>
      <c r="F126" s="52"/>
      <c r="G126" s="52"/>
      <c r="H126" s="52"/>
      <c r="I126" s="52"/>
      <c r="J126" s="52"/>
    </row>
    <row r="127" spans="1:10" ht="15" customHeight="1" x14ac:dyDescent="0.2">
      <c r="A127" s="52"/>
      <c r="B127" s="51" t="str">
        <f ca="1">INDIRECT("'TranslationData'!"&amp;ADDRESS(ROW(B123),MATCH(Sprachwahl,TranslationData!$1:$1,0)),TRUE)</f>
        <v>Alpha 4</v>
      </c>
      <c r="C127" s="52"/>
      <c r="D127" s="52"/>
      <c r="E127" s="52"/>
      <c r="F127" s="52"/>
      <c r="G127" s="52"/>
      <c r="H127" s="52"/>
      <c r="I127" s="52"/>
      <c r="J127" s="52"/>
    </row>
    <row r="128" spans="1:10" ht="15" customHeight="1" x14ac:dyDescent="0.2">
      <c r="A128" s="52"/>
      <c r="B128" s="51" t="str">
        <f ca="1">INDIRECT("'TranslationData'!"&amp;ADDRESS(ROW(B124),MATCH(Sprachwahl,TranslationData!$1:$1,0)),TRUE)</f>
        <v>Alpha 2</v>
      </c>
      <c r="C128" s="52"/>
      <c r="D128" s="52"/>
      <c r="E128" s="52"/>
      <c r="F128" s="52"/>
      <c r="G128" s="52"/>
      <c r="H128" s="52"/>
      <c r="I128" s="52"/>
      <c r="J128" s="52"/>
    </row>
    <row r="129" spans="1:10" ht="15" customHeight="1" x14ac:dyDescent="0.2">
      <c r="A129" s="52"/>
      <c r="B129" s="51" t="str">
        <f ca="1">INDIRECT("'TranslationData'!"&amp;ADDRESS(ROW(B125),MATCH(Sprachwahl,TranslationData!$1:$1,0)),TRUE)</f>
        <v>Alphajet</v>
      </c>
      <c r="C129" s="52"/>
      <c r="D129" s="52"/>
      <c r="E129" s="52"/>
      <c r="F129" s="52"/>
      <c r="G129" s="52"/>
      <c r="H129" s="52"/>
      <c r="I129" s="52"/>
      <c r="J129" s="52"/>
    </row>
    <row r="130" spans="1:10" ht="15" customHeight="1" x14ac:dyDescent="0.2">
      <c r="A130" s="52"/>
      <c r="B130" s="51" t="str">
        <f ca="1">INDIRECT("'TranslationData'!"&amp;ADDRESS(ROW(B126),MATCH(Sprachwahl,TranslationData!$1:$1,0)),TRUE)</f>
        <v>³) ca. 50% Durchmesserdifferenz zwischen größtem und kleinstem Durchmesser am Werkzeug erlaubt</v>
      </c>
      <c r="C130" s="52"/>
      <c r="D130" s="52"/>
      <c r="E130" s="52"/>
      <c r="F130" s="52"/>
      <c r="G130" s="52"/>
      <c r="H130" s="52"/>
      <c r="I130" s="52"/>
      <c r="J130" s="52"/>
    </row>
    <row r="131" spans="1:10" ht="15" customHeight="1" x14ac:dyDescent="0.2">
      <c r="A131" s="52"/>
      <c r="B131" s="51" t="str">
        <f ca="1">INDIRECT("'TranslationData'!"&amp;ADDRESS(ROW(B127),MATCH(Sprachwahl,TranslationData!$1:$1,0)),TRUE)</f>
        <v>Angebotsbearbeitung innerhalb 24 Stunden. Lieferung der Werkzeuge in 2 Wochen (X.treme Plus in 3 Wochen). Weitere Informationen zu WALTER Xpress finden Sie unter www.walter-tools.com</v>
      </c>
      <c r="C131" s="52"/>
      <c r="D131" s="52"/>
      <c r="E131" s="52"/>
      <c r="F131" s="52"/>
      <c r="G131" s="52"/>
      <c r="I131" s="52"/>
      <c r="J131" s="52"/>
    </row>
    <row r="132" spans="1:10" ht="15" customHeight="1" x14ac:dyDescent="0.2">
      <c r="A132" s="52"/>
      <c r="B132" s="51" t="str">
        <f ca="1">INDIRECT("'TranslationData'!"&amp;ADDRESS(ROW(B128),MATCH(Sprachwahl,TranslationData!$1:$1,0)),TRUE)</f>
        <v>Anfrage Bohren - Composite</v>
      </c>
      <c r="C132" s="52"/>
      <c r="D132" s="52"/>
      <c r="E132" s="52"/>
      <c r="F132" s="52"/>
      <c r="G132" s="52"/>
      <c r="H132" s="52"/>
      <c r="I132" s="52"/>
      <c r="J132" s="52"/>
    </row>
    <row r="133" spans="1:10" ht="15" customHeight="1" x14ac:dyDescent="0.2">
      <c r="A133" s="52"/>
      <c r="B133" s="51" t="str">
        <f ca="1">INDIRECT("'TranslationData'!"&amp;ADDRESS(ROW(B129),MATCH(Sprachwahl,TranslationData!$1:$1,0)),TRUE)</f>
        <v xml:space="preserve">Anfrage an:  WT - Engineering Composite@walter-tools.com </v>
      </c>
      <c r="C133" s="52"/>
      <c r="D133" s="52"/>
      <c r="E133" s="52"/>
      <c r="F133" s="52"/>
      <c r="G133" s="52"/>
      <c r="H133" s="52"/>
      <c r="I133" s="52"/>
      <c r="J133" s="52"/>
    </row>
    <row r="134" spans="1:10" ht="15" customHeight="1" x14ac:dyDescent="0.2">
      <c r="A134" s="52"/>
      <c r="B134" s="53" t="str">
        <f ca="1">INDIRECT("'TranslationData'!"&amp;ADDRESS(ROW(B130),MATCH(Sprachwahl,TranslationData!$1:$1,0)),TRUE)</f>
        <v>Angebotsmenge (min. 5 Stk) bei Vollhartmetall
Angebotsmenge (min. 3 Stk) bei PKD - Vein</v>
      </c>
      <c r="E134" s="52"/>
      <c r="F134" s="52"/>
      <c r="H134" s="52"/>
      <c r="I134" s="52"/>
      <c r="J134" s="52"/>
    </row>
    <row r="135" spans="1:10" ht="15" customHeight="1" x14ac:dyDescent="0.2">
      <c r="A135" s="52"/>
      <c r="B135" s="51" t="str">
        <f ca="1">INDIRECT("'TranslationData'!"&amp;ADDRESS(ROW(B131),MATCH(Sprachwahl,TranslationData!$1:$1,0)),TRUE)</f>
        <v>Maschine</v>
      </c>
      <c r="C135" s="52"/>
      <c r="D135" s="52"/>
      <c r="E135" s="52"/>
      <c r="F135" s="52"/>
      <c r="G135" s="52"/>
      <c r="H135" s="52"/>
      <c r="I135" s="52"/>
      <c r="J135" s="52"/>
    </row>
    <row r="136" spans="1:10" ht="15" customHeight="1" x14ac:dyDescent="0.2">
      <c r="A136" s="52"/>
      <c r="B136" s="51" t="str">
        <f ca="1">INDIRECT("'TranslationData'!"&amp;ADDRESS(ROW(B132),MATCH(Sprachwahl,TranslationData!$1:$1,0)),TRUE)</f>
        <v>Maschinen-Typ</v>
      </c>
      <c r="C136" s="52"/>
      <c r="D136" s="52"/>
      <c r="E136" s="52"/>
      <c r="F136" s="52"/>
      <c r="G136" s="52"/>
      <c r="H136" s="52"/>
      <c r="I136" s="52"/>
      <c r="J136" s="52"/>
    </row>
    <row r="137" spans="1:10" ht="15" customHeight="1" x14ac:dyDescent="0.2">
      <c r="A137" s="52"/>
      <c r="B137" s="51" t="str">
        <f ca="1">INDIRECT("'TranslationData'!"&amp;ADDRESS(ROW(B133),MATCH(Sprachwahl,TranslationData!$1:$1,0)),TRUE)</f>
        <v>CNC</v>
      </c>
      <c r="C137" s="52"/>
      <c r="D137" s="52"/>
      <c r="E137" s="52"/>
      <c r="F137" s="52"/>
      <c r="G137" s="52"/>
      <c r="H137" s="52"/>
      <c r="I137" s="52"/>
      <c r="J137" s="52"/>
    </row>
    <row r="138" spans="1:10" ht="15" customHeight="1" x14ac:dyDescent="0.2">
      <c r="A138" s="52"/>
      <c r="B138" s="51" t="str">
        <f ca="1">INDIRECT("'TranslationData'!"&amp;ADDRESS(ROW(B134),MATCH(Sprachwahl,TranslationData!$1:$1,0)),TRUE)</f>
        <v>Halbautomatisch</v>
      </c>
      <c r="C138" s="52"/>
      <c r="D138" s="52"/>
      <c r="E138" s="52"/>
      <c r="F138" s="52"/>
      <c r="G138" s="52"/>
      <c r="H138" s="52"/>
      <c r="I138" s="52"/>
      <c r="J138" s="52"/>
    </row>
    <row r="139" spans="1:10" ht="15" customHeight="1" x14ac:dyDescent="0.2">
      <c r="A139" s="52"/>
      <c r="B139" s="51" t="str">
        <f ca="1">INDIRECT("'TranslationData'!"&amp;ADDRESS(ROW(B135),MATCH(Sprachwahl,TranslationData!$1:$1,0)),TRUE)</f>
        <v>Handbohrmaschine</v>
      </c>
      <c r="C139" s="52"/>
      <c r="D139" s="52"/>
      <c r="E139" s="52"/>
      <c r="F139" s="52"/>
      <c r="G139" s="52"/>
      <c r="H139" s="52"/>
      <c r="I139" s="52"/>
      <c r="J139" s="52"/>
    </row>
    <row r="140" spans="1:10" ht="15" customHeight="1" x14ac:dyDescent="0.2">
      <c r="A140" s="52"/>
      <c r="B140" s="51" t="str">
        <f ca="1">INDIRECT("'TranslationData'!"&amp;ADDRESS(ROW(B136),MATCH(Sprachwahl,TranslationData!$1:$1,0)),TRUE)</f>
        <v>Variabler Vorschub</v>
      </c>
      <c r="C140" s="52"/>
      <c r="D140" s="52"/>
      <c r="E140" s="52"/>
      <c r="F140" s="52"/>
      <c r="G140" s="52"/>
      <c r="H140" s="52"/>
      <c r="I140" s="52"/>
      <c r="J140" s="52"/>
    </row>
    <row r="141" spans="1:10" ht="15" customHeight="1" x14ac:dyDescent="0.2">
      <c r="A141" s="52"/>
      <c r="B141" s="51" t="str">
        <f ca="1">INDIRECT("'TranslationData'!"&amp;ADDRESS(ROW(B137),MATCH(Sprachwahl,TranslationData!$1:$1,0)),TRUE)</f>
        <v>Kühlung</v>
      </c>
      <c r="C141" s="52"/>
      <c r="D141" s="52"/>
      <c r="E141" s="52"/>
      <c r="F141" s="52"/>
      <c r="G141" s="52"/>
      <c r="H141" s="52"/>
      <c r="J141" s="52"/>
    </row>
    <row r="142" spans="1:10" ht="15" customHeight="1" x14ac:dyDescent="0.2">
      <c r="A142" s="52"/>
      <c r="B142" s="51" t="str">
        <f ca="1">INDIRECT("'TranslationData'!"&amp;ADDRESS(ROW(B138),MATCH(Sprachwahl,TranslationData!$1:$1,0)),TRUE)</f>
        <v>Luftkühlung</v>
      </c>
      <c r="C142" s="52"/>
      <c r="D142" s="52"/>
      <c r="E142" s="52"/>
      <c r="F142" s="52"/>
      <c r="G142" s="52"/>
      <c r="H142" s="52"/>
      <c r="I142" s="52"/>
      <c r="J142" s="52"/>
    </row>
    <row r="143" spans="1:10" ht="15" customHeight="1" x14ac:dyDescent="0.2">
      <c r="A143" s="52"/>
      <c r="B143" s="51" t="str">
        <f ca="1">INDIRECT("'TranslationData'!"&amp;ADDRESS(ROW(B139),MATCH(Sprachwahl,TranslationData!$1:$1,0)),TRUE)</f>
        <v>Innere Kühlung</v>
      </c>
      <c r="C143" s="52"/>
      <c r="D143" s="52"/>
      <c r="E143" s="52"/>
      <c r="F143" s="52"/>
      <c r="G143" s="52"/>
      <c r="H143" s="52"/>
      <c r="I143" s="52"/>
      <c r="J143" s="52"/>
    </row>
    <row r="144" spans="1:10" ht="15" customHeight="1" x14ac:dyDescent="0.2">
      <c r="A144" s="52"/>
      <c r="B144" s="51" t="str">
        <f ca="1">INDIRECT("'TranslationData'!"&amp;ADDRESS(ROW(B140),MATCH(Sprachwahl,TranslationData!$1:$1,0)),TRUE)</f>
        <v>Emulsion</v>
      </c>
      <c r="C144" s="52"/>
      <c r="D144" s="52"/>
      <c r="E144" s="52"/>
      <c r="F144" s="52"/>
      <c r="G144" s="52"/>
      <c r="H144" s="52"/>
      <c r="I144" s="52"/>
      <c r="J144" s="52"/>
    </row>
    <row r="145" spans="1:10" ht="15" customHeight="1" x14ac:dyDescent="0.2">
      <c r="A145" s="52"/>
      <c r="B145" s="51" t="str">
        <f ca="1">INDIRECT("'TranslationData'!"&amp;ADDRESS(ROW(B141),MATCH(Sprachwahl,TranslationData!$1:$1,0)),TRUE)</f>
        <v>Außenkühlung</v>
      </c>
      <c r="C145" s="52"/>
      <c r="D145" s="52"/>
      <c r="E145" s="52"/>
      <c r="F145" s="52"/>
      <c r="G145" s="52"/>
      <c r="H145" s="52"/>
      <c r="I145" s="52"/>
      <c r="J145" s="52"/>
    </row>
    <row r="146" spans="1:10" ht="15" customHeight="1" x14ac:dyDescent="0.2">
      <c r="A146" s="52"/>
      <c r="B146" s="51" t="str">
        <f ca="1">INDIRECT("'TranslationData'!"&amp;ADDRESS(ROW(B142),MATCH(Sprachwahl,TranslationData!$1:$1,0)),TRUE)</f>
        <v>Führungsbuchse</v>
      </c>
      <c r="C146" s="52"/>
      <c r="D146" s="52"/>
      <c r="E146" s="52"/>
      <c r="F146" s="52"/>
      <c r="G146" s="52"/>
      <c r="H146" s="52"/>
      <c r="I146" s="52"/>
      <c r="J146" s="52"/>
    </row>
    <row r="147" spans="1:10" ht="15" customHeight="1" x14ac:dyDescent="0.2">
      <c r="A147" s="52"/>
      <c r="B147" s="51" t="str">
        <f ca="1">INDIRECT("'TranslationData'!"&amp;ADDRESS(ROW(B143),MATCH(Sprachwahl,TranslationData!$1:$1,0)),TRUE)</f>
        <v>Ja</v>
      </c>
      <c r="C147" s="52"/>
      <c r="D147" s="52"/>
      <c r="E147" s="52"/>
      <c r="F147" s="52"/>
      <c r="G147" s="52"/>
      <c r="H147" s="52"/>
      <c r="I147" s="52"/>
      <c r="J147" s="52"/>
    </row>
    <row r="148" spans="1:10" ht="15" customHeight="1" x14ac:dyDescent="0.2">
      <c r="A148" s="52"/>
      <c r="B148" s="51" t="str">
        <f ca="1">INDIRECT("'TranslationData'!"&amp;ADDRESS(ROW(B144),MATCH(Sprachwahl,TranslationData!$1:$1,0)),TRUE)</f>
        <v>Nein</v>
      </c>
      <c r="C148" s="52"/>
      <c r="D148" s="52"/>
      <c r="E148" s="52"/>
      <c r="F148" s="52"/>
      <c r="G148" s="52"/>
      <c r="H148" s="52"/>
      <c r="I148" s="52"/>
      <c r="J148" s="52"/>
    </row>
    <row r="149" spans="1:10" ht="15" customHeight="1" x14ac:dyDescent="0.2">
      <c r="A149" s="52"/>
      <c r="B149" s="51" t="str">
        <f ca="1">INDIRECT("'TranslationData'!"&amp;ADDRESS(ROW(B145),MATCH(Sprachwahl,TranslationData!$1:$1,0)),TRUE)</f>
        <v>Werkzeugaufnahme</v>
      </c>
      <c r="C149" s="52"/>
      <c r="D149" s="52"/>
      <c r="E149" s="52"/>
      <c r="F149" s="52"/>
      <c r="G149" s="52"/>
      <c r="H149" s="52"/>
      <c r="I149" s="52"/>
      <c r="J149" s="52"/>
    </row>
    <row r="150" spans="1:10" ht="15" customHeight="1" x14ac:dyDescent="0.2">
      <c r="A150" s="52"/>
      <c r="B150" s="51" t="str">
        <f ca="1">INDIRECT("'TranslationData'!"&amp;ADDRESS(ROW(B146),MATCH(Sprachwahl,TranslationData!$1:$1,0)),TRUE)</f>
        <v>Umdrehung max.</v>
      </c>
      <c r="C150" s="52"/>
      <c r="D150" s="52"/>
      <c r="E150" s="52"/>
      <c r="F150" s="52"/>
      <c r="G150" s="52"/>
      <c r="H150" s="52"/>
      <c r="I150" s="52"/>
      <c r="J150" s="52"/>
    </row>
    <row r="151" spans="1:10" ht="15" customHeight="1" x14ac:dyDescent="0.2">
      <c r="A151" s="52"/>
      <c r="B151" s="51" t="str">
        <f ca="1">INDIRECT("'TranslationData'!"&amp;ADDRESS(ROW(B147),MATCH(Sprachwahl,TranslationData!$1:$1,0)),TRUE)</f>
        <v xml:space="preserve">Vorschub </v>
      </c>
      <c r="C151" s="52"/>
      <c r="D151" s="52"/>
      <c r="E151" s="52"/>
      <c r="F151" s="52"/>
      <c r="G151" s="52"/>
      <c r="H151" s="52"/>
      <c r="I151" s="52"/>
      <c r="J151" s="52"/>
    </row>
    <row r="152" spans="1:10" ht="15" customHeight="1" x14ac:dyDescent="0.2">
      <c r="A152" s="52"/>
      <c r="B152" s="51" t="str">
        <f ca="1">INDIRECT("'TranslationData'!"&amp;ADDRESS(ROW(B148),MATCH(Sprachwahl,TranslationData!$1:$1,0)),TRUE)</f>
        <v>Bearbeitungskriterien</v>
      </c>
      <c r="C152" s="52"/>
      <c r="D152" s="52"/>
      <c r="E152" s="52"/>
      <c r="F152" s="52"/>
      <c r="G152" s="52"/>
      <c r="H152" s="52"/>
      <c r="I152" s="52"/>
      <c r="J152" s="52"/>
    </row>
    <row r="153" spans="1:10" ht="15" customHeight="1" x14ac:dyDescent="0.2">
      <c r="A153" s="52"/>
      <c r="B153" s="51" t="str">
        <f ca="1">INDIRECT("'TranslationData'!"&amp;ADDRESS(ROW(B149),MATCH(Sprachwahl,TranslationData!$1:$1,0)),TRUE)</f>
        <v>Delamination</v>
      </c>
      <c r="C153" s="52"/>
      <c r="D153" s="52"/>
      <c r="E153" s="52"/>
      <c r="F153" s="52"/>
      <c r="G153" s="52"/>
      <c r="H153" s="52"/>
      <c r="I153" s="52"/>
      <c r="J153" s="52"/>
    </row>
    <row r="154" spans="1:10" ht="15" customHeight="1" x14ac:dyDescent="0.2">
      <c r="A154" s="52"/>
      <c r="B154" s="51" t="str">
        <f ca="1">INDIRECT("'TranslationData'!"&amp;ADDRESS(ROW(B150),MATCH(Sprachwahl,TranslationData!$1:$1,0)),TRUE)</f>
        <v>Ausfransung</v>
      </c>
      <c r="C154" s="52"/>
      <c r="D154" s="52"/>
      <c r="E154" s="52"/>
      <c r="F154" s="52"/>
      <c r="G154" s="52"/>
      <c r="H154" s="52"/>
      <c r="I154" s="52"/>
      <c r="J154" s="52"/>
    </row>
    <row r="155" spans="1:10" ht="15" customHeight="1" x14ac:dyDescent="0.2">
      <c r="A155" s="52"/>
      <c r="B155" s="51" t="str">
        <f ca="1">INDIRECT("'TranslationData'!"&amp;ADDRESS(ROW(B151),MATCH(Sprachwahl,TranslationData!$1:$1,0)),TRUE)</f>
        <v>Standzeit</v>
      </c>
      <c r="C155" s="52"/>
      <c r="D155" s="52"/>
      <c r="E155" s="52"/>
      <c r="F155" s="52"/>
      <c r="G155" s="52"/>
      <c r="H155" s="52"/>
      <c r="I155" s="52"/>
      <c r="J155" s="52"/>
    </row>
    <row r="156" spans="1:10" ht="15" customHeight="1" x14ac:dyDescent="0.2">
      <c r="A156" s="52"/>
      <c r="B156" s="51" t="str">
        <f ca="1">INDIRECT("'TranslationData'!"&amp;ADDRESS(ROW(B152),MATCH(Sprachwahl,TranslationData!$1:$1,0)),TRUE)</f>
        <v>Bauteil</v>
      </c>
      <c r="C156" s="52"/>
      <c r="D156" s="52"/>
      <c r="E156" s="52"/>
      <c r="F156" s="52"/>
      <c r="G156" s="52"/>
      <c r="H156" s="52"/>
      <c r="I156" s="52"/>
      <c r="J156" s="52"/>
    </row>
    <row r="157" spans="1:10" ht="15" customHeight="1" x14ac:dyDescent="0.2">
      <c r="A157" s="52"/>
      <c r="B157" s="53" t="str">
        <f ca="1">INDIRECT("'TranslationData'!"&amp;ADDRESS(ROW(B153),MATCH(Sprachwahl,TranslationData!$1:$1,0)),TRUE)</f>
        <v>Dicke
(Bohrtiefe)</v>
      </c>
      <c r="F157" s="52"/>
      <c r="H157" s="52"/>
      <c r="I157" s="52"/>
    </row>
    <row r="158" spans="1:10" ht="15" customHeight="1" x14ac:dyDescent="0.2">
      <c r="A158" s="52"/>
      <c r="B158" s="51" t="str">
        <f ca="1">INDIRECT("'TranslationData'!"&amp;ADDRESS(ROW(B154),MATCH(Sprachwahl,TranslationData!$1:$1,0)),TRUE)</f>
        <v>Faser Material</v>
      </c>
      <c r="C158" s="52"/>
      <c r="D158" s="52"/>
      <c r="E158" s="52"/>
      <c r="F158" s="52"/>
      <c r="G158" s="52"/>
      <c r="H158" s="52"/>
      <c r="I158" s="52"/>
      <c r="J158" s="52"/>
    </row>
    <row r="159" spans="1:10" ht="15" customHeight="1" x14ac:dyDescent="0.2">
      <c r="A159" s="52"/>
      <c r="B159" s="51" t="str">
        <f ca="1">INDIRECT("'TranslationData'!"&amp;ADDRESS(ROW(B155),MATCH(Sprachwahl,TranslationData!$1:$1,0)),TRUE)</f>
        <v>Hochfeste Kohlefaser</v>
      </c>
      <c r="C159" s="52"/>
      <c r="D159" s="52"/>
      <c r="E159" s="52"/>
      <c r="F159" s="52"/>
      <c r="G159" s="52"/>
      <c r="H159" s="52"/>
      <c r="I159" s="52"/>
      <c r="J159" s="52"/>
    </row>
    <row r="160" spans="1:10" ht="15" customHeight="1" x14ac:dyDescent="0.2">
      <c r="A160" s="52"/>
      <c r="B160" s="51" t="str">
        <f ca="1">INDIRECT("'TranslationData'!"&amp;ADDRESS(ROW(B156),MATCH(Sprachwahl,TranslationData!$1:$1,0)),TRUE)</f>
        <v>Mittelfeste Kohlefaser</v>
      </c>
      <c r="C160" s="52"/>
      <c r="D160" s="52"/>
      <c r="E160" s="52"/>
      <c r="F160" s="52"/>
      <c r="G160" s="52"/>
      <c r="H160" s="52"/>
      <c r="I160" s="52"/>
      <c r="J160" s="52"/>
    </row>
    <row r="161" spans="1:10" ht="15" customHeight="1" x14ac:dyDescent="0.2">
      <c r="A161" s="52"/>
      <c r="B161" s="51" t="str">
        <f ca="1">INDIRECT("'TranslationData'!"&amp;ADDRESS(ROW(B157),MATCH(Sprachwahl,TranslationData!$1:$1,0)),TRUE)</f>
        <v>Glasfaser</v>
      </c>
      <c r="C161" s="52"/>
      <c r="D161" s="52"/>
      <c r="E161" s="52"/>
      <c r="F161" s="52"/>
      <c r="G161" s="52"/>
      <c r="H161" s="52"/>
      <c r="I161" s="52"/>
      <c r="J161" s="52"/>
    </row>
    <row r="162" spans="1:10" ht="15" customHeight="1" x14ac:dyDescent="0.2">
      <c r="A162" s="52"/>
      <c r="B162" s="51" t="str">
        <f ca="1">INDIRECT("'TranslationData'!"&amp;ADDRESS(ROW(B158),MATCH(Sprachwahl,TranslationData!$1:$1,0)),TRUE)</f>
        <v>Aramidfaser</v>
      </c>
      <c r="C162" s="52"/>
      <c r="D162" s="52"/>
      <c r="E162" s="52"/>
      <c r="F162" s="52"/>
      <c r="G162" s="52"/>
      <c r="H162" s="52"/>
      <c r="I162" s="52"/>
      <c r="J162" s="52"/>
    </row>
    <row r="163" spans="1:10" ht="15" customHeight="1" x14ac:dyDescent="0.2">
      <c r="A163" s="52"/>
      <c r="B163" s="51" t="str">
        <f ca="1">INDIRECT("'TranslationData'!"&amp;ADDRESS(ROW(B159),MATCH(Sprachwahl,TranslationData!$1:$1,0)),TRUE)</f>
        <v>Gewebetyp</v>
      </c>
      <c r="C163" s="52"/>
      <c r="D163" s="52"/>
      <c r="E163" s="52"/>
      <c r="F163" s="52"/>
      <c r="G163" s="52"/>
      <c r="H163" s="52"/>
      <c r="I163" s="52"/>
      <c r="J163" s="52"/>
    </row>
    <row r="164" spans="1:10" ht="15" customHeight="1" x14ac:dyDescent="0.2">
      <c r="A164" s="52"/>
      <c r="B164" s="51" t="str">
        <f ca="1">INDIRECT("'TranslationData'!"&amp;ADDRESS(ROW(B160),MATCH(Sprachwahl,TranslationData!$1:$1,0)),TRUE)</f>
        <v>unidirectional</v>
      </c>
      <c r="C164" s="52"/>
      <c r="D164" s="52"/>
      <c r="E164" s="52"/>
      <c r="F164" s="52"/>
      <c r="G164" s="52"/>
      <c r="H164" s="52"/>
      <c r="I164" s="52"/>
      <c r="J164" s="52"/>
    </row>
    <row r="165" spans="1:10" ht="15" customHeight="1" x14ac:dyDescent="0.2">
      <c r="A165" s="52"/>
      <c r="B165" s="51" t="str">
        <f ca="1">INDIRECT("'TranslationData'!"&amp;ADDRESS(ROW(B161),MATCH(Sprachwahl,TranslationData!$1:$1,0)),TRUE)</f>
        <v>gewebt</v>
      </c>
      <c r="C165" s="52"/>
      <c r="D165" s="52"/>
      <c r="E165" s="52"/>
      <c r="F165" s="52"/>
      <c r="G165" s="52"/>
      <c r="H165" s="52"/>
      <c r="I165" s="52"/>
      <c r="J165" s="52"/>
    </row>
    <row r="166" spans="1:10" ht="15" customHeight="1" x14ac:dyDescent="0.2">
      <c r="A166" s="52"/>
      <c r="B166" s="51" t="str">
        <f ca="1">INDIRECT("'TranslationData'!"&amp;ADDRESS(ROW(B162),MATCH(Sprachwahl,TranslationData!$1:$1,0)),TRUE)</f>
        <v>Isotrop</v>
      </c>
      <c r="C166" s="52"/>
      <c r="D166" s="52"/>
      <c r="E166" s="52"/>
      <c r="F166" s="52"/>
      <c r="G166" s="52"/>
      <c r="H166" s="52"/>
      <c r="I166" s="52"/>
      <c r="J166" s="52"/>
    </row>
    <row r="167" spans="1:10" ht="15" customHeight="1" x14ac:dyDescent="0.2">
      <c r="A167" s="52"/>
      <c r="B167" s="51" t="str">
        <f ca="1">INDIRECT("'TranslationData'!"&amp;ADDRESS(ROW(B163),MATCH(Sprachwahl,TranslationData!$1:$1,0)),TRUE)</f>
        <v>3D</v>
      </c>
      <c r="C167" s="52"/>
      <c r="D167" s="52"/>
      <c r="E167" s="52"/>
      <c r="F167" s="52"/>
      <c r="G167" s="52"/>
      <c r="H167" s="52"/>
      <c r="I167" s="52"/>
      <c r="J167" s="52"/>
    </row>
    <row r="168" spans="1:10" ht="15" customHeight="1" x14ac:dyDescent="0.2">
      <c r="A168" s="52"/>
      <c r="B168" s="51" t="str">
        <f ca="1">INDIRECT("'TranslationData'!"&amp;ADDRESS(ROW(B164),MATCH(Sprachwahl,TranslationData!$1:$1,0)),TRUE)</f>
        <v>gemischt</v>
      </c>
      <c r="C168" s="52"/>
      <c r="D168" s="52"/>
      <c r="E168" s="52"/>
      <c r="F168" s="52"/>
      <c r="G168" s="52"/>
      <c r="H168" s="52"/>
      <c r="I168" s="52"/>
      <c r="J168" s="52"/>
    </row>
    <row r="169" spans="1:10" ht="15" customHeight="1" x14ac:dyDescent="0.2">
      <c r="A169" s="52"/>
      <c r="B169" s="51" t="str">
        <f ca="1">INDIRECT("'TranslationData'!"&amp;ADDRESS(ROW(B165),MATCH(Sprachwahl,TranslationData!$1:$1,0)),TRUE)</f>
        <v>Harz</v>
      </c>
      <c r="C169" s="52"/>
      <c r="D169" s="52"/>
      <c r="E169" s="52"/>
      <c r="F169" s="52"/>
      <c r="G169" s="52"/>
      <c r="H169" s="52"/>
      <c r="I169" s="52"/>
      <c r="J169" s="52"/>
    </row>
    <row r="170" spans="1:10" ht="15" customHeight="1" x14ac:dyDescent="0.2">
      <c r="A170" s="52"/>
      <c r="B170" s="51" t="str">
        <f ca="1">INDIRECT("'TranslationData'!"&amp;ADDRESS(ROW(B166),MATCH(Sprachwahl,TranslationData!$1:$1,0)),TRUE)</f>
        <v>Epoxidharz</v>
      </c>
      <c r="C170" s="52"/>
      <c r="D170" s="52"/>
      <c r="E170" s="52"/>
      <c r="F170" s="52"/>
      <c r="G170" s="52"/>
      <c r="H170" s="52"/>
      <c r="I170" s="52"/>
      <c r="J170" s="52"/>
    </row>
    <row r="171" spans="1:10" ht="15" customHeight="1" x14ac:dyDescent="0.2">
      <c r="A171" s="52"/>
      <c r="B171" s="51" t="str">
        <f ca="1">INDIRECT("'TranslationData'!"&amp;ADDRESS(ROW(B167),MATCH(Sprachwahl,TranslationData!$1:$1,0)),TRUE)</f>
        <v>BMI</v>
      </c>
      <c r="C171" s="52"/>
      <c r="D171" s="52"/>
      <c r="E171" s="52"/>
      <c r="F171" s="52"/>
      <c r="G171" s="52"/>
      <c r="H171" s="52"/>
      <c r="I171" s="52"/>
      <c r="J171" s="52"/>
    </row>
    <row r="172" spans="1:10" ht="15" customHeight="1" x14ac:dyDescent="0.2">
      <c r="A172" s="52"/>
      <c r="B172" s="51" t="str">
        <f ca="1">INDIRECT("'TranslationData'!"&amp;ADDRESS(ROW(B168),MATCH(Sprachwahl,TranslationData!$1:$1,0)),TRUE)</f>
        <v>Thermoplaste</v>
      </c>
      <c r="C172" s="52"/>
      <c r="D172" s="52"/>
      <c r="E172" s="52"/>
      <c r="F172" s="52"/>
      <c r="G172" s="52"/>
      <c r="H172" s="52"/>
      <c r="I172" s="52"/>
      <c r="J172" s="52"/>
    </row>
    <row r="173" spans="1:10" ht="15" customHeight="1" x14ac:dyDescent="0.2">
      <c r="A173" s="52"/>
      <c r="B173" s="51" t="str">
        <f ca="1">INDIRECT("'TranslationData'!"&amp;ADDRESS(ROW(B169),MATCH(Sprachwahl,TranslationData!$1:$1,0)),TRUE)</f>
        <v>Cyanat</v>
      </c>
      <c r="C173" s="52"/>
      <c r="D173" s="52"/>
      <c r="E173" s="52"/>
      <c r="F173" s="52"/>
      <c r="G173" s="52"/>
      <c r="H173" s="52"/>
      <c r="I173" s="52"/>
      <c r="J173" s="52"/>
    </row>
    <row r="174" spans="1:10" ht="15" customHeight="1" x14ac:dyDescent="0.2">
      <c r="A174" s="52"/>
      <c r="B174" s="51" t="str">
        <f ca="1">INDIRECT("'TranslationData'!"&amp;ADDRESS(ROW(B170),MATCH(Sprachwahl,TranslationData!$1:$1,0)),TRUE)</f>
        <v>Vynilester / Polyester</v>
      </c>
      <c r="C174" s="52"/>
      <c r="D174" s="52"/>
      <c r="E174" s="52"/>
      <c r="F174" s="52"/>
      <c r="G174" s="52"/>
      <c r="H174" s="52"/>
      <c r="I174" s="52"/>
      <c r="J174" s="52"/>
    </row>
    <row r="175" spans="1:10" ht="15" customHeight="1" x14ac:dyDescent="0.2">
      <c r="A175" s="52"/>
      <c r="B175" s="51" t="str">
        <f ca="1">INDIRECT("'TranslationData'!"&amp;ADDRESS(ROW(B171),MATCH(Sprachwahl,TranslationData!$1:$1,0)),TRUE)</f>
        <v>Oberfläche an Austrittseite</v>
      </c>
      <c r="C175" s="52"/>
      <c r="D175" s="52"/>
      <c r="E175" s="52"/>
      <c r="F175" s="52"/>
      <c r="G175" s="52"/>
      <c r="H175" s="52"/>
      <c r="I175" s="52"/>
      <c r="J175" s="52"/>
    </row>
    <row r="176" spans="1:10" ht="15" customHeight="1" x14ac:dyDescent="0.2">
      <c r="A176" s="52"/>
      <c r="B176" s="51" t="str">
        <f ca="1">INDIRECT("'TranslationData'!"&amp;ADDRESS(ROW(B172),MATCH(Sprachwahl,TranslationData!$1:$1,0)),TRUE)</f>
        <v>glatt</v>
      </c>
      <c r="C176" s="52"/>
      <c r="D176" s="52"/>
      <c r="E176" s="52"/>
      <c r="F176" s="52"/>
      <c r="G176" s="52"/>
      <c r="H176" s="52"/>
      <c r="I176" s="52"/>
      <c r="J176" s="52"/>
    </row>
    <row r="177" spans="1:10" ht="15" customHeight="1" x14ac:dyDescent="0.2">
      <c r="A177" s="52"/>
      <c r="B177" s="51" t="str">
        <f ca="1">INDIRECT("'TranslationData'!"&amp;ADDRESS(ROW(B173),MATCH(Sprachwahl,TranslationData!$1:$1,0)),TRUE)</f>
        <v>rau</v>
      </c>
      <c r="C177" s="52"/>
      <c r="D177" s="52"/>
      <c r="E177" s="52"/>
      <c r="F177" s="52"/>
      <c r="G177" s="52"/>
      <c r="H177" s="52"/>
      <c r="I177" s="52"/>
      <c r="J177" s="52"/>
    </row>
    <row r="178" spans="1:10" ht="15" customHeight="1" x14ac:dyDescent="0.2">
      <c r="A178" s="52"/>
      <c r="B178" s="51" t="str">
        <f ca="1">INDIRECT("'TranslationData'!"&amp;ADDRESS(ROW(B174),MATCH(Sprachwahl,TranslationData!$1:$1,0)),TRUE)</f>
        <v>Beschichtung an Austrittseite</v>
      </c>
      <c r="C178" s="52"/>
      <c r="D178" s="52"/>
      <c r="E178" s="52"/>
      <c r="F178" s="52"/>
      <c r="G178" s="52"/>
      <c r="H178" s="52"/>
      <c r="I178" s="52"/>
      <c r="J178" s="52"/>
    </row>
    <row r="179" spans="1:10" ht="15" customHeight="1" x14ac:dyDescent="0.2">
      <c r="A179" s="52"/>
      <c r="B179" s="51" t="str">
        <f ca="1">INDIRECT("'TranslationData'!"&amp;ADDRESS(ROW(B175),MATCH(Sprachwahl,TranslationData!$1:$1,0)),TRUE)</f>
        <v>Keine</v>
      </c>
      <c r="C179" s="52"/>
      <c r="D179" s="52"/>
      <c r="E179" s="52"/>
      <c r="F179" s="52"/>
      <c r="G179" s="52"/>
      <c r="H179" s="52"/>
      <c r="I179" s="52"/>
      <c r="J179" s="52"/>
    </row>
    <row r="180" spans="1:10" ht="15" customHeight="1" x14ac:dyDescent="0.2">
      <c r="A180" s="52"/>
      <c r="B180" s="51" t="str">
        <f ca="1">INDIRECT("'TranslationData'!"&amp;ADDRESS(ROW(B176),MATCH(Sprachwahl,TranslationData!$1:$1,0)),TRUE)</f>
        <v>Lackschicht</v>
      </c>
      <c r="C180" s="52"/>
      <c r="D180" s="52"/>
      <c r="E180" s="52"/>
      <c r="F180" s="52"/>
      <c r="G180" s="52"/>
      <c r="H180" s="52"/>
      <c r="I180" s="52"/>
      <c r="J180" s="52"/>
    </row>
    <row r="181" spans="1:10" ht="15" customHeight="1" x14ac:dyDescent="0.2">
      <c r="A181" s="52"/>
      <c r="B181" s="51" t="str">
        <f ca="1">INDIRECT("'TranslationData'!"&amp;ADDRESS(ROW(B177),MATCH(Sprachwahl,TranslationData!$1:$1,0)),TRUE)</f>
        <v>Blitzschutzoberfläche</v>
      </c>
      <c r="C181" s="52"/>
      <c r="D181" s="52"/>
      <c r="E181" s="52"/>
      <c r="F181" s="52"/>
      <c r="G181" s="52"/>
      <c r="H181" s="52"/>
      <c r="I181" s="52"/>
      <c r="J181" s="52"/>
    </row>
    <row r="182" spans="1:10" ht="15" customHeight="1" x14ac:dyDescent="0.2">
      <c r="A182" s="52"/>
      <c r="B182" s="51" t="str">
        <f ca="1">INDIRECT("'TranslationData'!"&amp;ADDRESS(ROW(B178),MATCH(Sprachwahl,TranslationData!$1:$1,0)),TRUE)</f>
        <v>Glasdeckschicht</v>
      </c>
      <c r="C182" s="52"/>
      <c r="D182" s="52"/>
      <c r="E182" s="52"/>
      <c r="F182" s="52"/>
      <c r="G182" s="52"/>
      <c r="H182" s="52"/>
      <c r="I182" s="52"/>
      <c r="J182" s="52"/>
    </row>
    <row r="183" spans="1:10" ht="15" customHeight="1" x14ac:dyDescent="0.2">
      <c r="A183" s="52"/>
      <c r="B183" s="51" t="str">
        <f ca="1">INDIRECT("'TranslationData'!"&amp;ADDRESS(ROW(B179),MATCH(Sprachwahl,TranslationData!$1:$1,0)),TRUE)</f>
        <v>Abreißschicht</v>
      </c>
      <c r="C183" s="52"/>
      <c r="D183" s="52"/>
      <c r="E183" s="52"/>
      <c r="F183" s="52"/>
      <c r="G183" s="52"/>
      <c r="H183" s="52"/>
      <c r="I183" s="52"/>
      <c r="J183" s="52"/>
    </row>
    <row r="184" spans="1:10" ht="15" customHeight="1" x14ac:dyDescent="0.2">
      <c r="A184" s="52"/>
      <c r="B184" s="51" t="str">
        <f ca="1">INDIRECT("'TranslationData'!"&amp;ADDRESS(ROW(B180),MATCH(Sprachwahl,TranslationData!$1:$1,0)),TRUE)</f>
        <v>Versuchsbauteil verfügbar</v>
      </c>
      <c r="C184" s="52"/>
      <c r="D184" s="52"/>
      <c r="E184" s="52"/>
      <c r="F184" s="52"/>
      <c r="G184" s="52"/>
      <c r="H184" s="52"/>
      <c r="I184" s="52"/>
      <c r="J184" s="52"/>
    </row>
    <row r="185" spans="1:10" ht="15" customHeight="1" x14ac:dyDescent="0.2">
      <c r="A185" s="52"/>
      <c r="B185" s="51" t="str">
        <f ca="1">INDIRECT("'TranslationData'!"&amp;ADDRESS(ROW(B181),MATCH(Sprachwahl,TranslationData!$1:$1,0)),TRUE)</f>
        <v>Stack</v>
      </c>
      <c r="C185" s="52"/>
      <c r="D185" s="52"/>
      <c r="E185" s="52"/>
      <c r="F185" s="52"/>
      <c r="G185" s="52"/>
      <c r="H185" s="52"/>
      <c r="I185" s="52"/>
      <c r="J185" s="52"/>
    </row>
    <row r="186" spans="1:10" ht="15" customHeight="1" x14ac:dyDescent="0.2">
      <c r="A186" s="52"/>
      <c r="B186" s="51" t="str">
        <f ca="1">INDIRECT("'TranslationData'!"&amp;ADDRESS(ROW(B182),MATCH(Sprachwahl,TranslationData!$1:$1,0)),TRUE)</f>
        <v>Schicht 1</v>
      </c>
      <c r="C186" s="52"/>
      <c r="D186" s="52"/>
      <c r="E186" s="52"/>
      <c r="F186" s="52"/>
      <c r="G186" s="52"/>
      <c r="H186" s="52"/>
      <c r="I186" s="52"/>
      <c r="J186" s="52"/>
    </row>
    <row r="187" spans="1:10" ht="15" customHeight="1" x14ac:dyDescent="0.2">
      <c r="A187" s="52"/>
      <c r="B187" s="51" t="str">
        <f ca="1">INDIRECT("'TranslationData'!"&amp;ADDRESS(ROW(B183),MATCH(Sprachwahl,TranslationData!$1:$1,0)),TRUE)</f>
        <v>Schicht 2</v>
      </c>
      <c r="C187" s="52"/>
      <c r="D187" s="52"/>
      <c r="E187" s="52"/>
      <c r="F187" s="52"/>
      <c r="G187" s="52"/>
      <c r="H187" s="52"/>
      <c r="I187" s="52"/>
      <c r="J187" s="52"/>
    </row>
    <row r="188" spans="1:10" ht="15" customHeight="1" x14ac:dyDescent="0.2">
      <c r="A188" s="52"/>
      <c r="B188" s="51" t="str">
        <f ca="1">INDIRECT("'TranslationData'!"&amp;ADDRESS(ROW(B184),MATCH(Sprachwahl,TranslationData!$1:$1,0)),TRUE)</f>
        <v>Schicht 3</v>
      </c>
      <c r="C188" s="52"/>
      <c r="D188" s="52"/>
      <c r="E188" s="52"/>
      <c r="F188" s="52"/>
      <c r="G188" s="52"/>
      <c r="H188" s="52"/>
      <c r="I188" s="52"/>
      <c r="J188" s="52"/>
    </row>
    <row r="189" spans="1:10" ht="15" customHeight="1" x14ac:dyDescent="0.2">
      <c r="A189" s="52"/>
      <c r="B189" s="51" t="str">
        <f ca="1">INDIRECT("'TranslationData'!"&amp;ADDRESS(ROW(B185),MATCH(Sprachwahl,TranslationData!$1:$1,0)),TRUE)</f>
        <v>CFK</v>
      </c>
      <c r="C189" s="52"/>
      <c r="D189" s="52"/>
      <c r="E189" s="52"/>
      <c r="F189" s="52"/>
      <c r="G189" s="52"/>
      <c r="H189" s="52"/>
      <c r="I189" s="52"/>
      <c r="J189" s="52"/>
    </row>
    <row r="190" spans="1:10" ht="15" customHeight="1" x14ac:dyDescent="0.2">
      <c r="A190" s="52"/>
      <c r="B190" s="51" t="str">
        <f ca="1">INDIRECT("'TranslationData'!"&amp;ADDRESS(ROW(B186),MATCH(Sprachwahl,TranslationData!$1:$1,0)),TRUE)</f>
        <v>GFK</v>
      </c>
      <c r="C190" s="52"/>
      <c r="D190" s="52"/>
      <c r="E190" s="52"/>
      <c r="F190" s="52"/>
      <c r="G190" s="52"/>
      <c r="H190" s="52"/>
      <c r="I190" s="52"/>
      <c r="J190" s="52"/>
    </row>
    <row r="191" spans="1:10" ht="15" customHeight="1" x14ac:dyDescent="0.2">
      <c r="A191" s="52"/>
      <c r="B191" s="51" t="str">
        <f ca="1">INDIRECT("'TranslationData'!"&amp;ADDRESS(ROW(B187),MATCH(Sprachwahl,TranslationData!$1:$1,0)),TRUE)</f>
        <v>Aluminium</v>
      </c>
      <c r="C191" s="52"/>
      <c r="D191" s="52"/>
      <c r="E191" s="52"/>
      <c r="F191" s="52"/>
      <c r="G191" s="52"/>
      <c r="H191" s="52"/>
      <c r="I191" s="52"/>
      <c r="J191" s="52"/>
    </row>
    <row r="192" spans="1:10" ht="15" customHeight="1" x14ac:dyDescent="0.2">
      <c r="A192" s="52"/>
      <c r="B192" s="51" t="str">
        <f ca="1">INDIRECT("'TranslationData'!"&amp;ADDRESS(ROW(B188),MATCH(Sprachwahl,TranslationData!$1:$1,0)),TRUE)</f>
        <v>Titan</v>
      </c>
      <c r="C192" s="52"/>
      <c r="D192" s="52"/>
      <c r="E192" s="52"/>
      <c r="F192" s="52"/>
      <c r="G192" s="52"/>
      <c r="H192" s="52"/>
      <c r="I192" s="52"/>
      <c r="J192" s="52"/>
    </row>
    <row r="193" spans="1:10" ht="15" customHeight="1" x14ac:dyDescent="0.2">
      <c r="A193" s="52"/>
      <c r="B193" s="51" t="str">
        <f ca="1">INDIRECT("'TranslationData'!"&amp;ADDRESS(ROW(B189),MATCH(Sprachwahl,TranslationData!$1:$1,0)),TRUE)</f>
        <v>Andere</v>
      </c>
      <c r="C193" s="52"/>
      <c r="D193" s="52"/>
      <c r="E193" s="52"/>
      <c r="F193" s="52"/>
      <c r="G193" s="52"/>
      <c r="H193" s="52"/>
      <c r="I193" s="52"/>
      <c r="J193" s="52"/>
    </row>
    <row r="194" spans="1:10" ht="15" customHeight="1" x14ac:dyDescent="0.2">
      <c r="A194" s="52"/>
      <c r="B194" s="51" t="str">
        <f ca="1">INDIRECT("'TranslationData'!"&amp;ADDRESS(ROW(B190),MATCH(Sprachwahl,TranslationData!$1:$1,0)),TRUE)</f>
        <v>Dicke</v>
      </c>
      <c r="C194" s="52"/>
      <c r="D194" s="52"/>
      <c r="E194" s="52"/>
      <c r="F194" s="52"/>
      <c r="G194" s="52"/>
      <c r="H194" s="52"/>
      <c r="I194" s="52"/>
      <c r="J194" s="52"/>
    </row>
    <row r="195" spans="1:10" ht="15" customHeight="1" x14ac:dyDescent="0.2">
      <c r="A195" s="52"/>
      <c r="B195" s="51" t="str">
        <f ca="1">INDIRECT("'TranslationData'!"&amp;ADDRESS(ROW(B191),MATCH(Sprachwahl,TranslationData!$1:$1,0)),TRUE)</f>
        <v>Anforderungen</v>
      </c>
      <c r="C195" s="52"/>
      <c r="D195" s="52"/>
      <c r="E195" s="52"/>
      <c r="F195" s="52"/>
      <c r="G195" s="52"/>
      <c r="H195" s="52"/>
      <c r="I195" s="52"/>
      <c r="J195" s="52"/>
    </row>
    <row r="196" spans="1:10" ht="15" customHeight="1" x14ac:dyDescent="0.2">
      <c r="A196" s="52"/>
      <c r="B196" s="51" t="str">
        <f ca="1">INDIRECT("'TranslationData'!"&amp;ADDRESS(ROW(B192),MATCH(Sprachwahl,TranslationData!$1:$1,0)),TRUE)</f>
        <v>Geometriekennzeichnung zur Information</v>
      </c>
      <c r="C196" s="52"/>
      <c r="D196" s="52"/>
      <c r="E196" s="52"/>
      <c r="F196" s="52"/>
      <c r="G196" s="52"/>
      <c r="H196" s="52"/>
      <c r="I196" s="52"/>
      <c r="J196" s="52"/>
    </row>
    <row r="197" spans="1:10" ht="15" customHeight="1" x14ac:dyDescent="0.2">
      <c r="A197" s="52"/>
      <c r="B197" s="51" t="str">
        <f ca="1">INDIRECT("'TranslationData'!"&amp;ADDRESS(ROW(B193),MATCH(Sprachwahl,TranslationData!$1:$1,0)),TRUE)</f>
        <v>Maschinen-Typ</v>
      </c>
      <c r="C197" s="52"/>
      <c r="D197" s="52"/>
      <c r="E197" s="52"/>
      <c r="F197" s="52"/>
      <c r="G197" s="52"/>
      <c r="H197" s="52"/>
      <c r="I197" s="52"/>
      <c r="J197" s="52"/>
    </row>
    <row r="198" spans="1:10" ht="15" customHeight="1" x14ac:dyDescent="0.2">
      <c r="A198" s="52"/>
      <c r="B198" s="51" t="str">
        <f ca="1">INDIRECT("'TranslationData'!"&amp;ADDRESS(ROW(B194),MATCH(Sprachwahl,TranslationData!$1:$1,0)),TRUE)</f>
        <v>A = Automatisiert</v>
      </c>
      <c r="C198" s="52"/>
      <c r="D198" s="52"/>
      <c r="E198" s="52"/>
      <c r="F198" s="52"/>
      <c r="G198" s="52"/>
      <c r="H198" s="52"/>
      <c r="I198" s="52"/>
      <c r="J198" s="52"/>
    </row>
    <row r="199" spans="1:10" ht="15" customHeight="1" x14ac:dyDescent="0.2">
      <c r="A199" s="52"/>
      <c r="B199" s="51" t="str">
        <f ca="1">INDIRECT("'TranslationData'!"&amp;ADDRESS(ROW(B195),MATCH(Sprachwahl,TranslationData!$1:$1,0)),TRUE)</f>
        <v>M = Manuel</v>
      </c>
      <c r="C199" s="52"/>
      <c r="D199" s="52"/>
      <c r="E199" s="52"/>
      <c r="F199" s="52"/>
      <c r="G199" s="52"/>
      <c r="H199" s="52"/>
      <c r="I199" s="52"/>
      <c r="J199" s="52"/>
    </row>
    <row r="200" spans="1:10" ht="15" customHeight="1" x14ac:dyDescent="0.2">
      <c r="A200" s="52"/>
      <c r="B200" s="51" t="str">
        <f ca="1">INDIRECT("'TranslationData'!"&amp;ADDRESS(ROW(B196),MATCH(Sprachwahl,TranslationData!$1:$1,0)),TRUE)</f>
        <v>Material</v>
      </c>
      <c r="C200" s="52"/>
      <c r="D200" s="52"/>
      <c r="E200" s="52"/>
      <c r="F200" s="52"/>
      <c r="G200" s="52"/>
      <c r="H200" s="52"/>
      <c r="I200" s="52"/>
      <c r="J200" s="52"/>
    </row>
    <row r="201" spans="1:10" ht="15" customHeight="1" x14ac:dyDescent="0.2">
      <c r="A201" s="52"/>
      <c r="B201" s="51" t="str">
        <f ca="1">INDIRECT("'TranslationData'!"&amp;ADDRESS(ROW(B197),MATCH(Sprachwahl,TranslationData!$1:$1,0)),TRUE)</f>
        <v>Geometrie</v>
      </c>
      <c r="C201" s="52"/>
      <c r="D201" s="52"/>
      <c r="E201" s="52"/>
      <c r="F201" s="52"/>
      <c r="G201" s="52"/>
      <c r="H201" s="52"/>
      <c r="I201" s="52"/>
      <c r="J201" s="52"/>
    </row>
    <row r="202" spans="1:10" ht="15" customHeight="1" x14ac:dyDescent="0.2">
      <c r="A202" s="52"/>
      <c r="B202" s="51" t="str">
        <f ca="1">INDIRECT("'TranslationData'!"&amp;ADDRESS(ROW(B198),MATCH(Sprachwahl,TranslationData!$1:$1,0)),TRUE)</f>
        <v>Anforderungen PKD Vein</v>
      </c>
      <c r="C202" s="52"/>
      <c r="D202" s="52"/>
      <c r="E202" s="52"/>
      <c r="F202" s="52"/>
      <c r="G202" s="52"/>
      <c r="H202" s="52"/>
      <c r="I202" s="52"/>
      <c r="J202" s="52"/>
    </row>
    <row r="203" spans="1:10" ht="15" customHeight="1" x14ac:dyDescent="0.2">
      <c r="A203" s="52"/>
      <c r="B203" s="51" t="str">
        <f ca="1">INDIRECT("'TranslationData'!"&amp;ADDRESS(ROW(B199),MATCH(Sprachwahl,TranslationData!$1:$1,0)),TRUE)</f>
        <v>Anforderungen Hartmetall</v>
      </c>
      <c r="C203" s="52"/>
      <c r="D203" s="52"/>
      <c r="E203" s="52"/>
      <c r="F203" s="52"/>
      <c r="G203" s="52"/>
      <c r="H203" s="52"/>
      <c r="I203" s="52"/>
      <c r="J203" s="52"/>
    </row>
    <row r="204" spans="1:10" ht="15" customHeight="1" x14ac:dyDescent="0.2">
      <c r="A204" s="52"/>
      <c r="B204" s="51" t="str">
        <f ca="1">INDIRECT("'TranslationData'!"&amp;ADDRESS(ROW(B200),MATCH(Sprachwahl,TranslationData!$1:$1,0)),TRUE)</f>
        <v>Angebotsmenge (min. 3 Stk)</v>
      </c>
      <c r="C204" s="52"/>
      <c r="D204" s="52"/>
      <c r="E204" s="52"/>
      <c r="F204" s="52"/>
      <c r="G204" s="52"/>
      <c r="H204" s="52"/>
      <c r="I204" s="52"/>
      <c r="J204" s="52"/>
    </row>
    <row r="205" spans="1:10" ht="15" customHeight="1" x14ac:dyDescent="0.2">
      <c r="A205" s="52"/>
      <c r="B205" s="53" t="str">
        <f ca="1">INDIRECT("'TranslationData'!"&amp;ADDRESS(ROW(B201),MATCH(Sprachwahl,TranslationData!$1:$1,0)),TRUE)</f>
        <v>Innere Kühlung (von D 4,7 mm)</v>
      </c>
      <c r="C205" s="52"/>
      <c r="E205" s="52"/>
      <c r="F205" s="52"/>
      <c r="H205" s="52"/>
      <c r="I205" s="52"/>
      <c r="J205" s="52"/>
    </row>
    <row r="206" spans="1:10" ht="15" customHeight="1" x14ac:dyDescent="0.2">
      <c r="A206" s="52"/>
      <c r="B206" s="51" t="str">
        <f ca="1">INDIRECT("'TranslationData'!"&amp;ADDRESS(ROW(B202),MATCH(Sprachwahl,TranslationData!$1:$1,0)),TRUE)</f>
        <v>Maße in</v>
      </c>
      <c r="C206" s="52"/>
      <c r="D206" s="52"/>
      <c r="E206" s="52"/>
      <c r="F206" s="52"/>
      <c r="G206" s="52"/>
      <c r="H206" s="52"/>
      <c r="I206" s="52"/>
      <c r="J206" s="52"/>
    </row>
    <row r="207" spans="1:10" ht="15" customHeight="1" x14ac:dyDescent="0.2">
      <c r="A207" s="52"/>
      <c r="B207" s="53" t="str">
        <f ca="1">INDIRECT("'TranslationData'!"&amp;ADDRESS(ROW(B203),MATCH(Sprachwahl,TranslationData!$1:$1,0)),TRUE)</f>
        <v>Werkzeugdurchmesser D1
(min. 2,5 - max. 12,8 mm)</v>
      </c>
      <c r="E207" s="52"/>
      <c r="F207" s="52"/>
    </row>
    <row r="208" spans="1:10" ht="15" customHeight="1" x14ac:dyDescent="0.2">
      <c r="A208" s="52"/>
      <c r="B208" s="51" t="str">
        <f ca="1">INDIRECT("'TranslationData'!"&amp;ADDRESS(ROW(B204),MATCH(Sprachwahl,TranslationData!$1:$1,0)),TRUE)</f>
        <v>Toleranz D1</v>
      </c>
      <c r="C208" s="52"/>
      <c r="D208" s="52"/>
      <c r="E208" s="52"/>
      <c r="F208" s="52"/>
      <c r="G208" s="52"/>
      <c r="H208" s="52"/>
      <c r="I208" s="52"/>
      <c r="J208" s="52"/>
    </row>
    <row r="209" spans="1:10" ht="15" customHeight="1" x14ac:dyDescent="0.2">
      <c r="A209" s="52"/>
      <c r="B209" s="51" t="str">
        <f ca="1">INDIRECT("'TranslationData'!"&amp;ADDRESS(ROW(B205),MATCH(Sprachwahl,TranslationData!$1:$1,0)),TRUE)</f>
        <v>Schaftdurchmesser D2</v>
      </c>
      <c r="C209" s="52"/>
      <c r="D209" s="52"/>
      <c r="E209" s="52"/>
      <c r="F209" s="52"/>
      <c r="G209" s="52"/>
      <c r="H209" s="52"/>
      <c r="I209" s="52"/>
      <c r="J209" s="52"/>
    </row>
    <row r="210" spans="1:10" ht="15" customHeight="1" x14ac:dyDescent="0.2">
      <c r="A210" s="52"/>
      <c r="B210" s="51" t="str">
        <f ca="1">INDIRECT("'TranslationData'!"&amp;ADDRESS(ROW(B206),MATCH(Sprachwahl,TranslationData!$1:$1,0)),TRUE)</f>
        <v>Toleranz D2</v>
      </c>
      <c r="C210" s="52"/>
      <c r="D210" s="52"/>
      <c r="E210" s="52"/>
      <c r="F210" s="52"/>
      <c r="G210" s="52"/>
      <c r="H210" s="52"/>
      <c r="I210" s="52"/>
      <c r="J210" s="52"/>
    </row>
    <row r="211" spans="1:10" ht="15" customHeight="1" x14ac:dyDescent="0.2">
      <c r="A211" s="52"/>
      <c r="B211" s="51" t="str">
        <f ca="1">INDIRECT("'TranslationData'!"&amp;ADDRESS(ROW(B207),MATCH(Sprachwahl,TranslationData!$1:$1,0)),TRUE)</f>
        <v>Gesamtlänge L1</v>
      </c>
      <c r="C211" s="52"/>
      <c r="D211" s="52"/>
      <c r="E211" s="52"/>
      <c r="F211" s="52"/>
      <c r="G211" s="52"/>
      <c r="H211" s="52"/>
      <c r="I211" s="52"/>
      <c r="J211" s="52"/>
    </row>
    <row r="212" spans="1:10" ht="15" customHeight="1" x14ac:dyDescent="0.2">
      <c r="A212" s="52"/>
      <c r="B212" s="51" t="str">
        <f ca="1">INDIRECT("'TranslationData'!"&amp;ADDRESS(ROW(B208),MATCH(Sprachwahl,TranslationData!$1:$1,0)),TRUE)</f>
        <v>Schneidenlänge L2</v>
      </c>
      <c r="C212" s="52"/>
      <c r="D212" s="52"/>
      <c r="E212" s="52"/>
      <c r="F212" s="52"/>
      <c r="G212" s="52"/>
      <c r="H212" s="52"/>
      <c r="I212" s="52"/>
      <c r="J212" s="52"/>
    </row>
    <row r="213" spans="1:10" ht="15" customHeight="1" x14ac:dyDescent="0.2">
      <c r="A213" s="52"/>
      <c r="B213" s="51" t="str">
        <f ca="1">INDIRECT("'TranslationData'!"&amp;ADDRESS(ROW(B209),MATCH(Sprachwahl,TranslationData!$1:$1,0)),TRUE)</f>
        <v>Schaftlänge L3</v>
      </c>
      <c r="C213" s="52"/>
      <c r="D213" s="52"/>
      <c r="E213" s="52"/>
      <c r="F213" s="52"/>
      <c r="G213" s="52"/>
      <c r="H213" s="52"/>
      <c r="I213" s="52"/>
      <c r="J213" s="52"/>
    </row>
    <row r="214" spans="1:10" ht="15" customHeight="1" x14ac:dyDescent="0.2">
      <c r="A214" s="52"/>
      <c r="B214" s="51" t="str">
        <f ca="1">INDIRECT("'TranslationData'!"&amp;ADDRESS(ROW(B210),MATCH(Sprachwahl,TranslationData!$1:$1,0)),TRUE)</f>
        <v>Adapter</v>
      </c>
      <c r="C214" s="52"/>
      <c r="D214" s="52"/>
      <c r="E214" s="52"/>
      <c r="F214" s="52"/>
      <c r="G214" s="52"/>
      <c r="H214" s="52"/>
      <c r="I214" s="52"/>
      <c r="J214" s="52"/>
    </row>
    <row r="215" spans="1:10" ht="15" customHeight="1" x14ac:dyDescent="0.2">
      <c r="A215" s="52"/>
      <c r="B215" s="51" t="str">
        <f ca="1">INDIRECT("'TranslationData'!"&amp;ADDRESS(ROW(B211),MATCH(Sprachwahl,TranslationData!$1:$1,0)),TRUE)</f>
        <v>Schaftausführung</v>
      </c>
      <c r="C215" s="52"/>
      <c r="D215" s="52"/>
      <c r="E215" s="52"/>
      <c r="F215" s="52"/>
      <c r="G215" s="52"/>
      <c r="H215" s="52"/>
      <c r="I215" s="52"/>
      <c r="J215" s="52"/>
    </row>
    <row r="216" spans="1:10" ht="15" customHeight="1" x14ac:dyDescent="0.2">
      <c r="A216" s="52"/>
      <c r="B216" s="51" t="str">
        <f ca="1">INDIRECT("'TranslationData'!"&amp;ADDRESS(ROW(B212),MATCH(Sprachwahl,TranslationData!$1:$1,0)),TRUE)</f>
        <v>Schnittstelle zu Maschine</v>
      </c>
      <c r="C216" s="52"/>
      <c r="D216" s="52"/>
      <c r="E216" s="52"/>
      <c r="F216" s="52"/>
      <c r="G216" s="52"/>
      <c r="H216" s="52"/>
      <c r="I216" s="52"/>
      <c r="J216" s="52"/>
    </row>
    <row r="217" spans="1:10" ht="15" customHeight="1" x14ac:dyDescent="0.2">
      <c r="A217" s="52"/>
      <c r="B217" s="51" t="str">
        <f ca="1">INDIRECT("'TranslationData'!"&amp;ADDRESS(ROW(B213),MATCH(Sprachwahl,TranslationData!$1:$1,0)),TRUE)</f>
        <v xml:space="preserve">Bohrungsoberfläche in Ra </v>
      </c>
      <c r="C217" s="52"/>
      <c r="D217" s="52"/>
      <c r="E217" s="52"/>
      <c r="F217" s="52"/>
      <c r="G217" s="52"/>
      <c r="H217" s="52"/>
      <c r="I217" s="52"/>
      <c r="J217" s="52"/>
    </row>
    <row r="218" spans="1:10" ht="15" customHeight="1" x14ac:dyDescent="0.2">
      <c r="A218" s="52"/>
      <c r="B218" s="51" t="str">
        <f ca="1">INDIRECT("'TranslationData'!"&amp;ADDRESS(ROW(B214),MATCH(Sprachwahl,TranslationData!$1:$1,0)),TRUE)</f>
        <v>erlaubter Delaminations Durchmesser</v>
      </c>
      <c r="C218" s="52"/>
      <c r="D218" s="52"/>
      <c r="E218" s="52"/>
      <c r="F218" s="52"/>
      <c r="G218" s="52"/>
      <c r="H218" s="52"/>
      <c r="I218" s="52"/>
      <c r="J218" s="52"/>
    </row>
    <row r="219" spans="1:10" ht="15" customHeight="1" x14ac:dyDescent="0.2">
      <c r="A219" s="52"/>
      <c r="B219" s="51" t="str">
        <f ca="1">INDIRECT("'TranslationData'!"&amp;ADDRESS(ROW(B215),MATCH(Sprachwahl,TranslationData!$1:$1,0)),TRUE)</f>
        <v>Bohrungs-Toleranz</v>
      </c>
      <c r="C219" s="52"/>
      <c r="D219" s="52"/>
      <c r="E219" s="52"/>
      <c r="F219" s="52"/>
      <c r="G219" s="52"/>
      <c r="H219" s="52"/>
      <c r="I219" s="52"/>
      <c r="J219" s="52"/>
    </row>
    <row r="220" spans="1:10" ht="15" customHeight="1" x14ac:dyDescent="0.2">
      <c r="A220" s="52"/>
      <c r="B220" s="51" t="str">
        <f ca="1">INDIRECT("'TranslationData'!"&amp;ADDRESS(ROW(B216),MATCH(Sprachwahl,TranslationData!$1:$1,0)),TRUE)</f>
        <v>Kundenanforderungen</v>
      </c>
      <c r="C220" s="52"/>
      <c r="D220" s="52"/>
      <c r="E220" s="52"/>
      <c r="F220" s="52"/>
      <c r="G220" s="52"/>
      <c r="H220" s="52"/>
      <c r="I220" s="52"/>
      <c r="J220" s="52"/>
    </row>
    <row r="221" spans="1:10" ht="15" customHeight="1" x14ac:dyDescent="0.2">
      <c r="A221" s="52"/>
      <c r="B221" s="51">
        <f ca="1">INDIRECT("'TranslationData'!"&amp;ADDRESS(ROW(B217),MATCH(Sprachwahl,TranslationData!$1:$1,0)),TRUE)</f>
        <v>0</v>
      </c>
      <c r="C221" s="52"/>
      <c r="D221" s="52"/>
      <c r="E221" s="52"/>
      <c r="F221" s="52"/>
      <c r="G221" s="52"/>
      <c r="H221" s="52"/>
      <c r="I221" s="52"/>
      <c r="J221" s="52"/>
    </row>
    <row r="222" spans="1:10" ht="15" customHeight="1" x14ac:dyDescent="0.2">
      <c r="A222" s="52"/>
      <c r="B222" s="51" t="str">
        <f ca="1">INDIRECT("'TranslationData'!"&amp;ADDRESS(ROW(B218),MATCH(Sprachwahl,TranslationData!$1:$1,0)),TRUE)</f>
        <v>Kundenzeichnung verfügbar</v>
      </c>
      <c r="C222" s="52"/>
      <c r="D222" s="52"/>
      <c r="E222" s="52"/>
      <c r="F222" s="52"/>
      <c r="G222" s="52"/>
      <c r="H222" s="52"/>
      <c r="I222" s="52"/>
      <c r="J222" s="52"/>
    </row>
    <row r="223" spans="1:10" ht="15" customHeight="1" x14ac:dyDescent="0.2">
      <c r="A223" s="52"/>
      <c r="B223" s="51" t="str">
        <f ca="1">INDIRECT("'TranslationData'!"&amp;ADDRESS(ROW(B219),MATCH(Sprachwahl,TranslationData!$1:$1,0)),TRUE)</f>
        <v>Bevorzugte Geometrie</v>
      </c>
      <c r="C223" s="52"/>
      <c r="D223" s="52"/>
      <c r="E223" s="52"/>
      <c r="F223" s="52"/>
      <c r="G223" s="52"/>
      <c r="H223" s="52"/>
      <c r="I223" s="52"/>
      <c r="J223" s="52"/>
    </row>
    <row r="224" spans="1:10" ht="15" customHeight="1" x14ac:dyDescent="0.2">
      <c r="A224" s="52"/>
      <c r="B224" s="51" t="str">
        <f ca="1">INDIRECT("'TranslationData'!"&amp;ADDRESS(ROW(B220),MATCH(Sprachwahl,TranslationData!$1:$1,0)),TRUE)</f>
        <v>Für Werkstoffe mit gerimger Delaminationsneigung</v>
      </c>
      <c r="C224" s="52"/>
      <c r="D224" s="52"/>
      <c r="E224" s="52"/>
      <c r="F224" s="52"/>
      <c r="G224" s="52"/>
      <c r="H224" s="52"/>
      <c r="I224" s="52"/>
      <c r="J224" s="52"/>
    </row>
    <row r="225" spans="1:10" ht="15" customHeight="1" x14ac:dyDescent="0.2">
      <c r="A225" s="52"/>
      <c r="B225" s="51" t="str">
        <f ca="1">INDIRECT("'TranslationData'!"&amp;ADDRESS(ROW(B221),MATCH(Sprachwahl,TranslationData!$1:$1,0)),TRUE)</f>
        <v>Für Werkstoffe mit hoher Delaminationsneigung</v>
      </c>
      <c r="C225" s="52"/>
      <c r="D225" s="52"/>
      <c r="E225" s="52"/>
      <c r="F225" s="52"/>
      <c r="G225" s="52"/>
      <c r="H225" s="52"/>
      <c r="I225" s="52"/>
      <c r="J225" s="52"/>
    </row>
    <row r="226" spans="1:10" ht="15" customHeight="1" x14ac:dyDescent="0.2">
      <c r="A226" s="52"/>
      <c r="B226" s="51" t="str">
        <f ca="1">INDIRECT("'TranslationData'!"&amp;ADDRESS(ROW(B222),MATCH(Sprachwahl,TranslationData!$1:$1,0)),TRUE)</f>
        <v>Titan Stack</v>
      </c>
      <c r="C226" s="52"/>
      <c r="D226" s="52"/>
      <c r="E226" s="52"/>
      <c r="F226" s="52"/>
      <c r="G226" s="52"/>
      <c r="H226" s="52"/>
      <c r="I226" s="52"/>
      <c r="J226" s="52"/>
    </row>
    <row r="227" spans="1:10" ht="15" customHeight="1" x14ac:dyDescent="0.2">
      <c r="A227" s="52"/>
      <c r="B227" s="51" t="str">
        <f ca="1">INDIRECT("'TranslationData'!"&amp;ADDRESS(ROW(B223),MATCH(Sprachwahl,TranslationData!$1:$1,0)),TRUE)</f>
        <v>Aluminium Stack</v>
      </c>
      <c r="C227" s="52"/>
      <c r="D227" s="52"/>
      <c r="E227" s="52"/>
      <c r="F227" s="52"/>
      <c r="G227" s="52"/>
      <c r="H227" s="52"/>
      <c r="I227" s="52"/>
      <c r="J227" s="52"/>
    </row>
    <row r="228" spans="1:10" ht="15" customHeight="1" x14ac:dyDescent="0.2">
      <c r="A228" s="52"/>
      <c r="B228" s="51" t="str">
        <f ca="1">INDIRECT("'TranslationData'!"&amp;ADDRESS(ROW(B224),MATCH(Sprachwahl,TranslationData!$1:$1,0)),TRUE)</f>
        <v xml:space="preserve">Multifunktionsgeometrie </v>
      </c>
      <c r="C228" s="52"/>
      <c r="D228" s="52"/>
      <c r="E228" s="52"/>
      <c r="F228" s="52"/>
      <c r="G228" s="52"/>
      <c r="H228" s="52"/>
      <c r="I228" s="52"/>
      <c r="J228" s="52"/>
    </row>
    <row r="229" spans="1:10" ht="15" customHeight="1" x14ac:dyDescent="0.2">
      <c r="A229" s="52"/>
      <c r="B229" s="51" t="str">
        <f ca="1">INDIRECT("'TranslationData'!"&amp;ADDRESS(ROW(B225),MATCH(Sprachwahl,TranslationData!$1:$1,0)),TRUE)</f>
        <v>Qualitäts - Kennwerte</v>
      </c>
      <c r="C229" s="52"/>
      <c r="D229" s="52"/>
      <c r="E229" s="52"/>
      <c r="F229" s="52"/>
      <c r="G229" s="52"/>
      <c r="H229" s="52"/>
      <c r="I229" s="52"/>
      <c r="J229" s="52"/>
    </row>
    <row r="230" spans="1:10" ht="15" customHeight="1" x14ac:dyDescent="0.2">
      <c r="A230" s="52"/>
      <c r="B230" s="51" t="str">
        <f ca="1">INDIRECT("'TranslationData'!"&amp;ADDRESS(ROW(B226),MATCH(Sprachwahl,TranslationData!$1:$1,0)),TRUE)</f>
        <v>Bohrsenker</v>
      </c>
      <c r="C230" s="52"/>
      <c r="D230" s="52"/>
      <c r="E230" s="52"/>
      <c r="F230" s="52"/>
      <c r="G230" s="52"/>
      <c r="H230" s="52"/>
      <c r="I230" s="52"/>
      <c r="J230" s="52"/>
    </row>
    <row r="231" spans="1:10" ht="15" customHeight="1" x14ac:dyDescent="0.2">
      <c r="A231" s="52"/>
      <c r="B231" s="53" t="str">
        <f ca="1">INDIRECT("'TranslationData'!"&amp;ADDRESS(ROW(B227),MATCH(Sprachwahl,TranslationData!$1:$1,0)),TRUE)</f>
        <v>Innere Kühlung (von D 4,8 mm); D1 min. 4,8 - max. 21 mm)</v>
      </c>
      <c r="C231" s="52"/>
      <c r="E231" s="52"/>
      <c r="F231" s="52"/>
      <c r="H231" s="52"/>
      <c r="I231" s="52"/>
      <c r="J231" s="52"/>
    </row>
    <row r="232" spans="1:10" ht="15" customHeight="1" x14ac:dyDescent="0.2">
      <c r="A232" s="52"/>
      <c r="B232" s="51" t="str">
        <f ca="1">INDIRECT("'TranslationData'!"&amp;ADDRESS(ROW(B228),MATCH(Sprachwahl,TranslationData!$1:$1,0)),TRUE)</f>
        <v>Senkwinkel</v>
      </c>
      <c r="C232" s="52"/>
      <c r="D232" s="52"/>
      <c r="E232" s="52"/>
      <c r="F232" s="52"/>
      <c r="G232" s="52"/>
      <c r="H232" s="52"/>
      <c r="I232" s="52"/>
      <c r="J232" s="52"/>
    </row>
    <row r="233" spans="1:10" ht="15" customHeight="1" x14ac:dyDescent="0.2">
      <c r="A233" s="52"/>
      <c r="B233" s="51" t="str">
        <f ca="1">INDIRECT("'TranslationData'!"&amp;ADDRESS(ROW(B229),MATCH(Sprachwahl,TranslationData!$1:$1,0)),TRUE)</f>
        <v>Übergangsradius</v>
      </c>
      <c r="C233" s="52"/>
      <c r="D233" s="52"/>
      <c r="E233" s="52"/>
      <c r="F233" s="52"/>
      <c r="G233" s="52"/>
      <c r="H233" s="52"/>
      <c r="I233" s="52"/>
      <c r="J233" s="52"/>
    </row>
    <row r="234" spans="1:10" ht="15" customHeight="1" x14ac:dyDescent="0.2">
      <c r="A234" s="52"/>
      <c r="B234" s="51" t="str">
        <f ca="1">INDIRECT("'TranslationData'!"&amp;ADDRESS(ROW(B230),MATCH(Sprachwahl,TranslationData!$1:$1,0)),TRUE)</f>
        <v>Durchmesser D3</v>
      </c>
      <c r="C234" s="52"/>
      <c r="D234" s="52"/>
      <c r="E234" s="52"/>
      <c r="F234" s="52"/>
      <c r="G234" s="52"/>
      <c r="H234" s="52"/>
      <c r="I234" s="52"/>
      <c r="J234" s="52"/>
    </row>
    <row r="235" spans="1:10" ht="15" customHeight="1" x14ac:dyDescent="0.2">
      <c r="A235" s="52"/>
      <c r="B235" s="51" t="str">
        <f ca="1">INDIRECT("'TranslationData'!"&amp;ADDRESS(ROW(B231),MATCH(Sprachwahl,TranslationData!$1:$1,0)),TRUE)</f>
        <v>Anzahl Schneiden</v>
      </c>
      <c r="C235" s="52"/>
      <c r="D235" s="52"/>
      <c r="E235" s="52"/>
      <c r="F235" s="52"/>
      <c r="G235" s="52"/>
      <c r="H235" s="52"/>
      <c r="I235" s="52"/>
      <c r="J235" s="52"/>
    </row>
    <row r="236" spans="1:10" ht="15" customHeight="1" x14ac:dyDescent="0.2">
      <c r="A236" s="52"/>
      <c r="B236" s="51" t="str">
        <f ca="1">INDIRECT("'TranslationData'!"&amp;ADDRESS(ROW(B232),MATCH(Sprachwahl,TranslationData!$1:$1,0)),TRUE)</f>
        <v>Spitzengeometrie</v>
      </c>
      <c r="C236" s="52"/>
      <c r="D236" s="52"/>
      <c r="E236" s="52"/>
      <c r="F236" s="52"/>
      <c r="G236" s="52"/>
      <c r="H236" s="52"/>
      <c r="I236" s="52"/>
      <c r="J236" s="52"/>
    </row>
    <row r="237" spans="1:10" ht="15" customHeight="1" x14ac:dyDescent="0.2">
      <c r="A237" s="52"/>
      <c r="B237" s="51" t="str">
        <f ca="1">INDIRECT("'TranslationData'!"&amp;ADDRESS(ROW(B233),MATCH(Sprachwahl,TranslationData!$1:$1,0)),TRUE)</f>
        <v>NC Maschinen/ Bohrvorschubseinheiten</v>
      </c>
      <c r="C237" s="52"/>
      <c r="D237" s="52"/>
      <c r="E237" s="52"/>
      <c r="F237" s="52"/>
      <c r="G237" s="52"/>
      <c r="H237" s="52"/>
      <c r="I237" s="52"/>
      <c r="J237" s="52"/>
    </row>
    <row r="238" spans="1:10" ht="15" customHeight="1" x14ac:dyDescent="0.2">
      <c r="A238" s="52"/>
      <c r="B238" s="51" t="str">
        <f ca="1">INDIRECT("'TranslationData'!"&amp;ADDRESS(ROW(B234),MATCH(Sprachwahl,TranslationData!$1:$1,0)),TRUE)</f>
        <v>Handgeführtes Bohren</v>
      </c>
      <c r="C238" s="52"/>
      <c r="D238" s="52"/>
      <c r="E238" s="52"/>
      <c r="F238" s="52"/>
      <c r="G238" s="52"/>
      <c r="H238" s="52"/>
      <c r="I238" s="52"/>
      <c r="J238" s="52"/>
    </row>
    <row r="239" spans="1:10" ht="15" customHeight="1" x14ac:dyDescent="0.2">
      <c r="A239" s="52"/>
      <c r="B239" s="51" t="str">
        <f ca="1">INDIRECT("'TranslationData'!"&amp;ADDRESS(ROW(B235),MATCH(Sprachwahl,TranslationData!$1:$1,0)),TRUE)</f>
        <v>Aluminium Stack (AL/AL)</v>
      </c>
      <c r="C239" s="52"/>
      <c r="D239" s="52"/>
      <c r="E239" s="52"/>
      <c r="F239" s="52"/>
      <c r="G239" s="52"/>
      <c r="H239" s="52"/>
      <c r="I239" s="52"/>
      <c r="J239" s="52"/>
    </row>
    <row r="240" spans="1:10" ht="15" customHeight="1" x14ac:dyDescent="0.2">
      <c r="A240" s="52"/>
      <c r="B240" s="51" t="str">
        <f ca="1">INDIRECT("'TranslationData'!"&amp;ADDRESS(ROW(B236),MATCH(Sprachwahl,TranslationData!$1:$1,0)),TRUE)</f>
        <v>Aluminium Titan Stack</v>
      </c>
      <c r="C240" s="52"/>
      <c r="D240" s="52"/>
      <c r="E240" s="52"/>
      <c r="F240" s="52"/>
      <c r="G240" s="52"/>
      <c r="H240" s="52"/>
      <c r="I240" s="52"/>
      <c r="J240" s="52"/>
    </row>
    <row r="241" spans="1:10" ht="15" customHeight="1" x14ac:dyDescent="0.2">
      <c r="A241" s="52"/>
      <c r="B241" s="51" t="str">
        <f ca="1">INDIRECT("'TranslationData'!"&amp;ADDRESS(ROW(B237),MATCH(Sprachwahl,TranslationData!$1:$1,0)),TRUE)</f>
        <v>Für Werkstoffe mit niedriger Delaminationsneigung (CFK/CFK)</v>
      </c>
      <c r="C241" s="52"/>
      <c r="D241" s="52"/>
      <c r="E241" s="52"/>
      <c r="F241" s="52"/>
      <c r="G241" s="52"/>
      <c r="H241" s="52"/>
      <c r="I241" s="52"/>
      <c r="J241" s="52"/>
    </row>
    <row r="242" spans="1:10" ht="15" customHeight="1" x14ac:dyDescent="0.2">
      <c r="A242" s="52"/>
      <c r="B242" s="51" t="str">
        <f ca="1">INDIRECT("'TranslationData'!"&amp;ADDRESS(ROW(B238),MATCH(Sprachwahl,TranslationData!$1:$1,0)),TRUE)</f>
        <v>Für Werkstoffe mit hoher Delaminationsneigung (CFK/CFK)</v>
      </c>
      <c r="C242" s="52"/>
      <c r="D242" s="52"/>
      <c r="E242" s="52"/>
      <c r="F242" s="52"/>
      <c r="G242" s="52"/>
      <c r="H242" s="52"/>
      <c r="I242" s="52"/>
      <c r="J242" s="52"/>
    </row>
    <row r="243" spans="1:10" ht="15" customHeight="1" x14ac:dyDescent="0.2">
      <c r="A243" s="52"/>
      <c r="B243" s="51" t="str">
        <f ca="1">INDIRECT("'TranslationData'!"&amp;ADDRESS(ROW(B239),MATCH(Sprachwahl,TranslationData!$1:$1,0)),TRUE)</f>
        <v>Für Titan Stack (Ti/Ti)</v>
      </c>
      <c r="C243" s="52"/>
      <c r="D243" s="52"/>
      <c r="E243" s="52"/>
      <c r="F243" s="52"/>
      <c r="G243" s="52"/>
      <c r="H243" s="52"/>
      <c r="I243" s="52"/>
      <c r="J243" s="52"/>
    </row>
    <row r="244" spans="1:10" ht="15" customHeight="1" x14ac:dyDescent="0.2">
      <c r="A244" s="52"/>
      <c r="B244" s="51" t="str">
        <f ca="1">INDIRECT("'TranslationData'!"&amp;ADDRESS(ROW(B240),MATCH(Sprachwahl,TranslationData!$1:$1,0)),TRUE)</f>
        <v>Für Aluminium Stack (CFK/AL), (AL/CFK)</v>
      </c>
      <c r="C244" s="52"/>
      <c r="D244" s="52"/>
      <c r="E244" s="52"/>
      <c r="F244" s="52"/>
      <c r="G244" s="52"/>
      <c r="H244" s="52"/>
      <c r="I244" s="52"/>
      <c r="J244" s="52"/>
    </row>
    <row r="245" spans="1:10" ht="15" customHeight="1" x14ac:dyDescent="0.2">
      <c r="A245" s="52"/>
      <c r="B245" s="51" t="str">
        <f ca="1">INDIRECT("'TranslationData'!"&amp;ADDRESS(ROW(B241),MATCH(Sprachwahl,TranslationData!$1:$1,0)),TRUE)</f>
        <v>Multifunktionsgeometrie (Kevlar)</v>
      </c>
      <c r="C245" s="52"/>
      <c r="D245" s="52"/>
      <c r="E245" s="52"/>
      <c r="F245" s="52"/>
      <c r="G245" s="52"/>
      <c r="H245" s="52"/>
      <c r="I245" s="52"/>
      <c r="J245" s="52"/>
    </row>
    <row r="246" spans="1:10" ht="15" customHeight="1" x14ac:dyDescent="0.2">
      <c r="A246" s="52"/>
      <c r="B246" s="51" t="str">
        <f ca="1">INDIRECT("'TranslationData'!"&amp;ADDRESS(ROW(B242),MATCH(Sprachwahl,TranslationData!$1:$1,0)),TRUE)</f>
        <v>Aufbohren (CFK/CFK)</v>
      </c>
      <c r="C246" s="52"/>
      <c r="D246" s="52"/>
      <c r="E246" s="52"/>
      <c r="F246" s="52"/>
      <c r="G246" s="52"/>
      <c r="H246" s="52"/>
      <c r="I246" s="52"/>
      <c r="J246" s="52"/>
    </row>
    <row r="247" spans="1:10" ht="15" customHeight="1" x14ac:dyDescent="0.2">
      <c r="A247" s="52"/>
      <c r="B247" s="51" t="str">
        <f ca="1">INDIRECT("'TranslationData'!"&amp;ADDRESS(ROW(B243),MATCH(Sprachwahl,TranslationData!$1:$1,0)),TRUE)</f>
        <v>Aufbohren (CFK/Al)</v>
      </c>
      <c r="C247" s="52"/>
      <c r="D247" s="52"/>
      <c r="E247" s="52"/>
      <c r="F247" s="52"/>
      <c r="G247" s="52"/>
      <c r="H247" s="52"/>
      <c r="I247" s="52"/>
      <c r="J247" s="52"/>
    </row>
    <row r="248" spans="1:10" ht="15" customHeight="1" x14ac:dyDescent="0.2">
      <c r="A248" s="52"/>
      <c r="B248" s="51" t="str">
        <f ca="1">INDIRECT("'TranslationData'!"&amp;ADDRESS(ROW(B244),MATCH(Sprachwahl,TranslationData!$1:$1,0)),TRUE)</f>
        <v>Aufbohren (CFKTi)</v>
      </c>
      <c r="C248" s="52"/>
      <c r="D248" s="52"/>
      <c r="E248" s="52"/>
      <c r="F248" s="52"/>
      <c r="G248" s="52"/>
      <c r="H248" s="52"/>
      <c r="I248" s="52"/>
      <c r="J248" s="52"/>
    </row>
    <row r="249" spans="1:10" ht="15" customHeight="1" x14ac:dyDescent="0.2">
      <c r="A249" s="52"/>
      <c r="B249" s="51" t="str">
        <f ca="1">INDIRECT("'TranslationData'!"&amp;ADDRESS(ROW(B245),MATCH(Sprachwahl,TranslationData!$1:$1,0)),TRUE)</f>
        <v>Reiben (CFK/CFK)</v>
      </c>
      <c r="C249" s="52"/>
      <c r="D249" s="52"/>
      <c r="E249" s="52"/>
      <c r="F249" s="52"/>
      <c r="G249" s="52"/>
      <c r="H249" s="52"/>
      <c r="I249" s="52"/>
      <c r="J249" s="52"/>
    </row>
    <row r="250" spans="1:10" ht="15" customHeight="1" x14ac:dyDescent="0.2">
      <c r="A250" s="52"/>
      <c r="B250" s="51" t="str">
        <f ca="1">INDIRECT("'TranslationData'!"&amp;ADDRESS(ROW(B246),MATCH(Sprachwahl,TranslationData!$1:$1,0)),TRUE)</f>
        <v>Reiben (CFK/Al)</v>
      </c>
      <c r="C250" s="52"/>
      <c r="D250" s="52"/>
      <c r="E250" s="52"/>
      <c r="F250" s="52"/>
      <c r="G250" s="52"/>
      <c r="H250" s="52"/>
      <c r="I250" s="52"/>
      <c r="J250" s="52"/>
    </row>
    <row r="251" spans="1:10" ht="15" customHeight="1" x14ac:dyDescent="0.2">
      <c r="A251" s="52"/>
      <c r="B251" s="51" t="str">
        <f ca="1">INDIRECT("'TranslationData'!"&amp;ADDRESS(ROW(B247),MATCH(Sprachwahl,TranslationData!$1:$1,0)),TRUE)</f>
        <v>Reiben (CFK/Ti)</v>
      </c>
      <c r="C251" s="52"/>
      <c r="D251" s="52"/>
      <c r="E251" s="52"/>
      <c r="F251" s="52"/>
      <c r="G251" s="52"/>
      <c r="H251" s="52"/>
      <c r="I251" s="52"/>
      <c r="J251" s="52"/>
    </row>
    <row r="252" spans="1:10" ht="15" customHeight="1" x14ac:dyDescent="0.2">
      <c r="A252" s="52"/>
      <c r="B252" s="51" t="str">
        <f ca="1">INDIRECT("'TranslationData'!"&amp;ADDRESS(ROW(B248),MATCH(Sprachwahl,TranslationData!$1:$1,0)),TRUE)</f>
        <v>Startbohrung (CFK/CFK)</v>
      </c>
      <c r="C252" s="52"/>
      <c r="D252" s="52"/>
      <c r="E252" s="52"/>
      <c r="F252" s="52"/>
      <c r="G252" s="52"/>
      <c r="H252" s="52"/>
      <c r="I252" s="52"/>
      <c r="J252" s="52"/>
    </row>
    <row r="253" spans="1:10" ht="15" customHeight="1" x14ac:dyDescent="0.2">
      <c r="A253" s="52"/>
      <c r="B253" s="51" t="str">
        <f ca="1">INDIRECT("'TranslationData'!"&amp;ADDRESS(ROW(B249),MATCH(Sprachwahl,TranslationData!$1:$1,0)),TRUE)</f>
        <v>Startbohrung (CFK/Al)</v>
      </c>
      <c r="C253" s="52"/>
      <c r="D253" s="52"/>
      <c r="E253" s="52"/>
      <c r="F253" s="52"/>
      <c r="G253" s="52"/>
      <c r="H253" s="52"/>
      <c r="I253" s="52"/>
      <c r="J253" s="52"/>
    </row>
    <row r="254" spans="1:10" ht="15" customHeight="1" x14ac:dyDescent="0.2">
      <c r="A254" s="52"/>
      <c r="B254" s="51" t="str">
        <f ca="1">INDIRECT("'TranslationData'!"&amp;ADDRESS(ROW(B250),MATCH(Sprachwahl,TranslationData!$1:$1,0)),TRUE)</f>
        <v>Startbohrung (CFK/Ti)</v>
      </c>
      <c r="C254" s="52"/>
      <c r="D254" s="52"/>
      <c r="E254" s="52"/>
      <c r="F254" s="52"/>
      <c r="G254" s="52"/>
      <c r="H254" s="52"/>
      <c r="I254" s="52"/>
      <c r="J254" s="52"/>
    </row>
    <row r="255" spans="1:10" ht="15" customHeight="1" x14ac:dyDescent="0.2">
      <c r="A255" s="52"/>
      <c r="B255" s="51" t="str">
        <f ca="1">INDIRECT("'TranslationData'!"&amp;ADDRESS(ROW(B251),MATCH(Sprachwahl,TranslationData!$1:$1,0)),TRUE)</f>
        <v>Diamantbeschichtung für CFK/CFK und CFK/Al und Kevlar</v>
      </c>
      <c r="C255" s="52"/>
      <c r="D255" s="52"/>
      <c r="E255" s="52"/>
      <c r="F255" s="52"/>
      <c r="G255" s="52"/>
      <c r="H255" s="52"/>
      <c r="I255" s="52"/>
      <c r="J255" s="52"/>
    </row>
    <row r="256" spans="1:10" ht="15" customHeight="1" x14ac:dyDescent="0.2">
      <c r="A256" s="52"/>
      <c r="B256" s="51" t="str">
        <f ca="1">INDIRECT("'TranslationData'!"&amp;ADDRESS(ROW(B252),MATCH(Sprachwahl,TranslationData!$1:$1,0)),TRUE)</f>
        <v>New Hard Carbon für CFK/Ti</v>
      </c>
      <c r="C256" s="52"/>
      <c r="D256" s="52"/>
      <c r="E256" s="52"/>
      <c r="F256" s="52"/>
      <c r="G256" s="52"/>
      <c r="H256" s="52"/>
      <c r="I256" s="52"/>
      <c r="J256" s="52"/>
    </row>
    <row r="257" spans="1:10" ht="15" customHeight="1" x14ac:dyDescent="0.2">
      <c r="A257" s="52"/>
      <c r="B257" s="51" t="str">
        <f ca="1">INDIRECT("'TranslationData'!"&amp;ADDRESS(ROW(B253),MATCH(Sprachwahl,TranslationData!$1:$1,0)),TRUE)</f>
        <v>Spanwikel Senkfase</v>
      </c>
      <c r="C257" s="52"/>
      <c r="D257" s="52"/>
      <c r="E257" s="52"/>
      <c r="F257" s="52"/>
      <c r="G257" s="52"/>
      <c r="H257" s="52"/>
      <c r="I257" s="52"/>
      <c r="J257" s="52"/>
    </row>
    <row r="258" spans="1:10" ht="15" customHeight="1" x14ac:dyDescent="0.2">
      <c r="A258" s="52"/>
      <c r="B258" s="51" t="str">
        <f ca="1">INDIRECT("'TranslationData'!"&amp;ADDRESS(ROW(B254),MATCH(Sprachwahl,TranslationData!$1:$1,0)),TRUE)</f>
        <v>Standard (5°)</v>
      </c>
      <c r="C258" s="52"/>
      <c r="D258" s="52"/>
      <c r="E258" s="52"/>
      <c r="F258" s="52"/>
      <c r="G258" s="52"/>
      <c r="H258" s="52"/>
      <c r="I258" s="52"/>
      <c r="J258" s="52"/>
    </row>
    <row r="259" spans="1:10" ht="15" customHeight="1" x14ac:dyDescent="0.2">
      <c r="A259" s="52"/>
      <c r="B259" s="51" t="str">
        <f ca="1">INDIRECT("'TranslationData'!"&amp;ADDRESS(ROW(B255),MATCH(Sprachwahl,TranslationData!$1:$1,0)),TRUE)</f>
        <v>Sonstige</v>
      </c>
      <c r="C259" s="52"/>
      <c r="D259" s="52"/>
      <c r="E259" s="52"/>
      <c r="F259" s="52"/>
      <c r="G259" s="52"/>
      <c r="H259" s="52"/>
      <c r="I259" s="52"/>
      <c r="J259" s="52"/>
    </row>
    <row r="260" spans="1:10" ht="15" customHeight="1" x14ac:dyDescent="0.2">
      <c r="A260" s="52"/>
      <c r="B260" s="51" t="str">
        <f ca="1">INDIRECT("'TranslationData'!"&amp;ADDRESS(ROW(B256),MATCH(Sprachwahl,TranslationData!$1:$1,0)),TRUE)</f>
        <v xml:space="preserve">Beschichtung </v>
      </c>
      <c r="C260" s="52"/>
      <c r="D260" s="52"/>
      <c r="E260" s="52"/>
      <c r="F260" s="52"/>
      <c r="G260" s="52"/>
      <c r="H260" s="52"/>
      <c r="I260" s="52"/>
      <c r="J260" s="52"/>
    </row>
    <row r="261" spans="1:10" ht="15" customHeight="1" x14ac:dyDescent="0.2">
      <c r="A261" s="52"/>
      <c r="B261" s="51">
        <f ca="1">INDIRECT("'TranslationData'!"&amp;ADDRESS(ROW(B257),MATCH(Sprachwahl,TranslationData!$1:$1,0)),TRUE)</f>
        <v>0</v>
      </c>
      <c r="C261" s="52"/>
      <c r="D261" s="52"/>
      <c r="E261" s="52"/>
      <c r="F261" s="52"/>
      <c r="G261" s="52"/>
      <c r="H261" s="52"/>
      <c r="I261" s="52"/>
      <c r="J261" s="52"/>
    </row>
    <row r="262" spans="1:10" ht="15" customHeight="1" x14ac:dyDescent="0.2">
      <c r="A262" s="52"/>
      <c r="B262" s="51">
        <f ca="1">INDIRECT("'TranslationData'!"&amp;ADDRESS(ROW(B258),MATCH(Sprachwahl,TranslationData!$1:$1,0)),TRUE)</f>
        <v>0</v>
      </c>
      <c r="C262" s="52"/>
      <c r="D262" s="52"/>
      <c r="E262" s="52"/>
      <c r="F262" s="52"/>
      <c r="G262" s="52"/>
      <c r="H262" s="52"/>
      <c r="I262" s="52"/>
      <c r="J262" s="52"/>
    </row>
    <row r="263" spans="1:10" ht="15" customHeight="1" x14ac:dyDescent="0.2">
      <c r="A263" s="52"/>
      <c r="B263" s="51">
        <f ca="1">INDIRECT("'TranslationData'!"&amp;ADDRESS(ROW(B259),MATCH(Sprachwahl,TranslationData!$1:$1,0)),TRUE)</f>
        <v>0</v>
      </c>
      <c r="C263" s="52"/>
      <c r="D263" s="52"/>
      <c r="E263" s="52"/>
      <c r="F263" s="52"/>
      <c r="G263" s="52"/>
      <c r="H263" s="52"/>
      <c r="I263" s="52"/>
      <c r="J263" s="52"/>
    </row>
    <row r="264" spans="1:10" ht="15" customHeight="1" x14ac:dyDescent="0.2">
      <c r="A264" s="52"/>
      <c r="B264" s="51">
        <f ca="1">INDIRECT("'TranslationData'!"&amp;ADDRESS(ROW(B260),MATCH(Sprachwahl,TranslationData!$1:$1,0)),TRUE)</f>
        <v>0</v>
      </c>
      <c r="C264" s="52"/>
      <c r="D264" s="52"/>
      <c r="E264" s="52"/>
      <c r="F264" s="52"/>
      <c r="G264" s="52"/>
      <c r="H264" s="52"/>
      <c r="I264" s="52"/>
      <c r="J264" s="52"/>
    </row>
    <row r="265" spans="1:10" ht="15" customHeight="1" x14ac:dyDescent="0.2">
      <c r="A265" s="52"/>
      <c r="B265" s="51" t="str">
        <f ca="1">INDIRECT("'TranslationData'!"&amp;ADDRESS(ROW(B261),MATCH(Sprachwahl,TranslationData!$1:$1,0)),TRUE)</f>
        <v>(D1 min. 4,0 - max. 9,8mm / min. 0,157 - 0,385 inch)</v>
      </c>
      <c r="C265" s="52"/>
      <c r="D265" s="52"/>
      <c r="E265" s="52"/>
      <c r="F265" s="52"/>
      <c r="G265" s="52"/>
      <c r="H265" s="52"/>
      <c r="I265" s="52"/>
      <c r="J265" s="52"/>
    </row>
    <row r="266" spans="1:10" ht="15" customHeight="1" x14ac:dyDescent="0.2">
      <c r="A266" s="52"/>
      <c r="B266" s="51">
        <f ca="1">INDIRECT("'TranslationData'!"&amp;ADDRESS(ROW(B262),MATCH(Sprachwahl,TranslationData!$1:$1,0)),TRUE)</f>
        <v>0</v>
      </c>
      <c r="C266" s="52"/>
      <c r="D266" s="52"/>
      <c r="E266" s="52"/>
      <c r="F266" s="52"/>
      <c r="G266" s="52"/>
      <c r="H266" s="52"/>
      <c r="I266" s="52"/>
      <c r="J266" s="52"/>
    </row>
    <row r="267" spans="1:10" ht="15" customHeight="1" x14ac:dyDescent="0.2">
      <c r="A267" s="52"/>
      <c r="B267" s="51">
        <f ca="1">INDIRECT("'TranslationData'!"&amp;ADDRESS(ROW(B263),MATCH(Sprachwahl,TranslationData!$1:$1,0)),TRUE)</f>
        <v>0</v>
      </c>
      <c r="C267" s="52"/>
      <c r="D267" s="52"/>
      <c r="E267" s="52"/>
      <c r="F267" s="52"/>
      <c r="G267" s="52"/>
      <c r="H267" s="52"/>
      <c r="I267" s="52"/>
      <c r="J267" s="52"/>
    </row>
    <row r="268" spans="1:10" ht="15" customHeight="1" x14ac:dyDescent="0.2">
      <c r="A268" s="52"/>
      <c r="B268" s="51" t="str">
        <f ca="1">INDIRECT("'TranslationData'!"&amp;ADDRESS(ROW(B264),MATCH(Sprachwahl,TranslationData!$1:$1,0)),TRUE)</f>
        <v>Bauteile</v>
      </c>
      <c r="C268" s="52"/>
      <c r="D268" s="52"/>
      <c r="E268" s="52"/>
      <c r="F268" s="52"/>
      <c r="G268" s="52"/>
      <c r="H268" s="52"/>
      <c r="I268" s="52"/>
      <c r="J268" s="52"/>
    </row>
    <row r="269" spans="1:10" ht="15" customHeight="1" x14ac:dyDescent="0.2">
      <c r="A269" s="52"/>
      <c r="B269" s="51" t="str">
        <f ca="1">INDIRECT("'TranslationData'!"&amp;ADDRESS(ROW(B265),MATCH(Sprachwahl,TranslationData!$1:$1,0)),TRUE)</f>
        <v>Bearbeitungsseite</v>
      </c>
      <c r="C269" s="52"/>
      <c r="D269" s="52"/>
      <c r="E269" s="52"/>
      <c r="F269" s="52"/>
      <c r="G269" s="52"/>
      <c r="H269" s="52"/>
      <c r="I269" s="52"/>
      <c r="J269" s="52"/>
    </row>
    <row r="270" spans="1:10" ht="15" customHeight="1" x14ac:dyDescent="0.2">
      <c r="A270" s="52"/>
      <c r="B270" s="53" t="str">
        <f ca="1">INDIRECT("'TranslationData'!"&amp;ADDRESS(ROW(B266),MATCH(Sprachwahl,TranslationData!$1:$1,0)),TRUE)</f>
        <v xml:space="preserve">Für Simple special ähnlich dem Standardwerkzeug; Gesamtlänge max. 300mm, Ø150mm.
Falls keine weiteren technischen Informationen vorliegen --&gt; entsprechend Standard </v>
      </c>
      <c r="E270" s="52"/>
      <c r="J270" s="52"/>
    </row>
    <row r="271" spans="1:10" ht="15" customHeight="1" x14ac:dyDescent="0.2">
      <c r="A271" s="52"/>
      <c r="B271" s="51" t="str">
        <f ca="1">INDIRECT("'TranslationData'!"&amp;ADDRESS(ROW(B267),MATCH(Sprachwahl,TranslationData!$1:$1,0)),TRUE)</f>
        <v>Werkzeugbeschreibung</v>
      </c>
      <c r="C271" s="52"/>
      <c r="D271" s="52"/>
      <c r="E271" s="52"/>
      <c r="F271" s="52"/>
      <c r="G271" s="52"/>
      <c r="H271" s="52"/>
      <c r="I271" s="52"/>
      <c r="J271" s="52"/>
    </row>
    <row r="272" spans="1:10" ht="15" customHeight="1" x14ac:dyDescent="0.2">
      <c r="A272" s="52"/>
      <c r="B272" s="51" t="str">
        <f ca="1">INDIRECT("'TranslationData'!"&amp;ADDRESS(ROW(B268),MATCH(Sprachwahl,TranslationData!$1:$1,0)),TRUE)</f>
        <v>Vollbohren</v>
      </c>
      <c r="C272" s="52"/>
      <c r="D272" s="52"/>
      <c r="E272" s="52"/>
      <c r="F272" s="52"/>
      <c r="G272" s="52"/>
      <c r="H272" s="52"/>
      <c r="I272" s="52"/>
      <c r="J272" s="52"/>
    </row>
    <row r="273" spans="1:10" ht="15" customHeight="1" x14ac:dyDescent="0.2">
      <c r="A273" s="52"/>
      <c r="B273" s="51" t="str">
        <f ca="1">INDIRECT("'TranslationData'!"&amp;ADDRESS(ROW(B269),MATCH(Sprachwahl,TranslationData!$1:$1,0)),TRUE)</f>
        <v>Aufbohren</v>
      </c>
      <c r="C273" s="52"/>
      <c r="D273" s="52"/>
      <c r="E273" s="52"/>
      <c r="F273" s="52"/>
      <c r="G273" s="52"/>
      <c r="H273" s="52"/>
      <c r="I273" s="52"/>
      <c r="J273" s="52"/>
    </row>
    <row r="274" spans="1:10" ht="15" customHeight="1" x14ac:dyDescent="0.2">
      <c r="A274" s="52"/>
      <c r="B274" s="51" t="str">
        <f ca="1">INDIRECT("'TranslationData'!"&amp;ADDRESS(ROW(B270),MATCH(Sprachwahl,TranslationData!$1:$1,0)),TRUE)</f>
        <v>Feinbohren</v>
      </c>
      <c r="C274" s="52"/>
      <c r="D274" s="52"/>
      <c r="E274" s="52"/>
      <c r="F274" s="52"/>
      <c r="G274" s="52"/>
      <c r="H274" s="52"/>
      <c r="I274" s="52"/>
      <c r="J274" s="52"/>
    </row>
    <row r="275" spans="1:10" ht="15" customHeight="1" x14ac:dyDescent="0.2">
      <c r="A275" s="52"/>
      <c r="B275" s="51" t="str">
        <f ca="1">INDIRECT("'TranslationData'!"&amp;ADDRESS(ROW(B271),MATCH(Sprachwahl,TranslationData!$1:$1,0)),TRUE)</f>
        <v>Winkel</v>
      </c>
      <c r="C275" s="52"/>
      <c r="D275" s="52"/>
      <c r="E275" s="52"/>
      <c r="F275" s="52"/>
      <c r="G275" s="52"/>
      <c r="H275" s="52"/>
      <c r="I275" s="52"/>
      <c r="J275" s="52"/>
    </row>
    <row r="276" spans="1:10" ht="15" customHeight="1" x14ac:dyDescent="0.2">
      <c r="A276" s="52"/>
      <c r="B276" s="51" t="str">
        <f ca="1">INDIRECT("'TranslationData'!"&amp;ADDRESS(ROW(B272),MATCH(Sprachwahl,TranslationData!$1:$1,0)),TRUE)</f>
        <v>Kurzklemmhalter / Kassetten</v>
      </c>
      <c r="C276" s="52"/>
      <c r="D276" s="52"/>
      <c r="E276" s="52"/>
      <c r="F276" s="52"/>
      <c r="G276" s="52"/>
      <c r="H276" s="52"/>
      <c r="I276" s="52"/>
      <c r="J276" s="52"/>
    </row>
    <row r="277" spans="1:10" ht="15" customHeight="1" x14ac:dyDescent="0.2">
      <c r="A277" s="52"/>
      <c r="B277" s="51" t="str">
        <f ca="1">INDIRECT("'TranslationData'!"&amp;ADDRESS(ROW(B273),MATCH(Sprachwahl,TranslationData!$1:$1,0)),TRUE)</f>
        <v>Zähnezahl</v>
      </c>
      <c r="C277" s="52"/>
      <c r="D277" s="52"/>
      <c r="E277" s="52"/>
      <c r="F277" s="52"/>
      <c r="G277" s="52"/>
      <c r="H277" s="52"/>
      <c r="I277" s="52"/>
      <c r="J277" s="52"/>
    </row>
    <row r="278" spans="1:10" ht="15" customHeight="1" x14ac:dyDescent="0.2">
      <c r="A278" s="52"/>
      <c r="B278" s="51" t="str">
        <f ca="1">INDIRECT("'TranslationData'!"&amp;ADDRESS(ROW(B274),MATCH(Sprachwahl,TranslationData!$1:$1,0)),TRUE)</f>
        <v>Schneidrichtung</v>
      </c>
      <c r="C278" s="52"/>
      <c r="D278" s="52"/>
      <c r="E278" s="52"/>
      <c r="F278" s="52"/>
      <c r="G278" s="52"/>
      <c r="H278" s="52"/>
      <c r="I278" s="52"/>
      <c r="J278" s="52"/>
    </row>
    <row r="279" spans="1:10" ht="15" customHeight="1" x14ac:dyDescent="0.2">
      <c r="A279" s="52"/>
      <c r="B279" s="51" t="str">
        <f ca="1">INDIRECT("'TranslationData'!"&amp;ADDRESS(ROW(B275),MATCH(Sprachwahl,TranslationData!$1:$1,0)),TRUE)</f>
        <v>Keine Kühlung</v>
      </c>
      <c r="C279" s="52"/>
      <c r="D279" s="52"/>
      <c r="E279" s="52"/>
      <c r="F279" s="52"/>
      <c r="G279" s="52"/>
      <c r="H279" s="52"/>
      <c r="I279" s="52"/>
      <c r="J279" s="52"/>
    </row>
    <row r="280" spans="1:10" ht="15" customHeight="1" x14ac:dyDescent="0.2">
      <c r="A280" s="52"/>
      <c r="B280" s="51" t="str">
        <f ca="1">INDIRECT("'TranslationData'!"&amp;ADDRESS(ROW(B276),MATCH(Sprachwahl,TranslationData!$1:$1,0)),TRUE)</f>
        <v>Innenkühlung</v>
      </c>
      <c r="C280" s="52"/>
      <c r="D280" s="52"/>
      <c r="E280" s="52"/>
      <c r="F280" s="52"/>
      <c r="G280" s="52"/>
      <c r="H280" s="52"/>
      <c r="I280" s="52"/>
      <c r="J280" s="52"/>
    </row>
    <row r="281" spans="1:10" ht="15" customHeight="1" x14ac:dyDescent="0.2">
      <c r="A281" s="52"/>
      <c r="B281" s="51" t="str">
        <f ca="1">INDIRECT("'TranslationData'!"&amp;ADDRESS(ROW(B277),MATCH(Sprachwahl,TranslationData!$1:$1,0)),TRUE)</f>
        <v>Außenkühlung</v>
      </c>
      <c r="C281" s="52"/>
      <c r="D281" s="52"/>
      <c r="E281" s="52"/>
      <c r="F281" s="52"/>
      <c r="G281" s="52"/>
      <c r="H281" s="52"/>
      <c r="I281" s="52"/>
      <c r="J281" s="52"/>
    </row>
    <row r="282" spans="1:10" ht="15" customHeight="1" x14ac:dyDescent="0.2">
      <c r="A282" s="52"/>
      <c r="B282" s="51" t="str">
        <f ca="1">INDIRECT("'TranslationData'!"&amp;ADDRESS(ROW(B278),MATCH(Sprachwahl,TranslationData!$1:$1,0)),TRUE)</f>
        <v>Wuchten</v>
      </c>
      <c r="C282" s="52"/>
      <c r="D282" s="52"/>
      <c r="E282" s="52"/>
      <c r="F282" s="52"/>
      <c r="G282" s="52"/>
      <c r="H282" s="52"/>
      <c r="I282" s="52"/>
      <c r="J282" s="52"/>
    </row>
    <row r="283" spans="1:10" ht="15" customHeight="1" x14ac:dyDescent="0.2">
      <c r="A283" s="52"/>
      <c r="B283" s="51" t="str">
        <f ca="1">INDIRECT("'TranslationData'!"&amp;ADDRESS(ROW(B279),MATCH(Sprachwahl,TranslationData!$1:$1,0)),TRUE)</f>
        <v>Werkzeugaufnahme</v>
      </c>
      <c r="C283" s="52"/>
      <c r="D283" s="52"/>
      <c r="E283" s="52"/>
      <c r="F283" s="52"/>
      <c r="G283" s="52"/>
      <c r="H283" s="52"/>
      <c r="I283" s="52"/>
      <c r="J283" s="52"/>
    </row>
    <row r="284" spans="1:10" ht="15" customHeight="1" x14ac:dyDescent="0.2">
      <c r="A284" s="52"/>
      <c r="B284" s="51" t="str">
        <f ca="1">INDIRECT("'TranslationData'!"&amp;ADDRESS(ROW(B280),MATCH(Sprachwahl,TranslationData!$1:$1,0)),TRUE)</f>
        <v>Zylinderschaft</v>
      </c>
      <c r="C284" s="52"/>
      <c r="D284" s="52"/>
      <c r="E284" s="52"/>
      <c r="F284" s="52"/>
      <c r="G284" s="52"/>
      <c r="H284" s="52"/>
      <c r="I284" s="52"/>
      <c r="J284" s="52"/>
    </row>
    <row r="285" spans="1:10" ht="15" customHeight="1" x14ac:dyDescent="0.2">
      <c r="A285" s="52"/>
      <c r="B285" s="53" t="str">
        <f ca="1">INDIRECT("'TranslationData'!"&amp;ADDRESS(ROW(B281),MATCH(Sprachwahl,TranslationData!$1:$1,0)),TRUE)</f>
        <v>DIN1835 B
(Weldon)</v>
      </c>
      <c r="E285" s="52"/>
      <c r="F285" s="52"/>
      <c r="J285" s="52"/>
    </row>
    <row r="286" spans="1:10" ht="15" customHeight="1" x14ac:dyDescent="0.2">
      <c r="A286" s="52"/>
      <c r="B286" s="53" t="str">
        <f ca="1">INDIRECT("'TranslationData'!"&amp;ADDRESS(ROW(B282),MATCH(Sprachwahl,TranslationData!$1:$1,0)),TRUE)</f>
        <v>DIN 1835 A
(Walter)</v>
      </c>
      <c r="E286" s="52"/>
      <c r="F286" s="52"/>
      <c r="J286" s="52"/>
    </row>
    <row r="287" spans="1:10" ht="15" customHeight="1" x14ac:dyDescent="0.2">
      <c r="A287" s="52"/>
      <c r="B287" s="51" t="str">
        <f ca="1">INDIRECT("'TranslationData'!"&amp;ADDRESS(ROW(B283),MATCH(Sprachwahl,TranslationData!$1:$1,0)),TRUE)</f>
        <v>Form</v>
      </c>
      <c r="C287" s="52"/>
      <c r="D287" s="52"/>
      <c r="E287" s="52"/>
      <c r="F287" s="52"/>
      <c r="G287" s="52"/>
      <c r="H287" s="52"/>
      <c r="I287" s="52"/>
      <c r="J287" s="52"/>
    </row>
    <row r="288" spans="1:10" ht="15" customHeight="1" x14ac:dyDescent="0.2">
      <c r="A288" s="52"/>
      <c r="B288" s="51" t="str">
        <f ca="1">INDIRECT("'TranslationData'!"&amp;ADDRESS(ROW(B284),MATCH(Sprachwahl,TranslationData!$1:$1,0)),TRUE)</f>
        <v>Durchmesser</v>
      </c>
      <c r="C288" s="52"/>
      <c r="D288" s="52"/>
      <c r="E288" s="52"/>
      <c r="F288" s="52"/>
      <c r="G288" s="52"/>
      <c r="H288" s="52"/>
      <c r="I288" s="52"/>
      <c r="J288" s="52"/>
    </row>
    <row r="289" spans="1:10" ht="15" customHeight="1" x14ac:dyDescent="0.2">
      <c r="A289" s="52"/>
      <c r="B289" s="51" t="str">
        <f ca="1">INDIRECT("'TranslationData'!"&amp;ADDRESS(ROW(B285),MATCH(Sprachwahl,TranslationData!$1:$1,0)),TRUE)</f>
        <v>Steilkegelaufnahme</v>
      </c>
      <c r="C289" s="52"/>
      <c r="D289" s="52"/>
      <c r="E289" s="52"/>
      <c r="F289" s="52"/>
      <c r="G289" s="52"/>
      <c r="H289" s="52"/>
      <c r="I289" s="52"/>
      <c r="J289" s="52"/>
    </row>
    <row r="290" spans="1:10" ht="15" customHeight="1" x14ac:dyDescent="0.2">
      <c r="A290" s="52"/>
      <c r="B290" s="51" t="str">
        <f ca="1">INDIRECT("'TranslationData'!"&amp;ADDRESS(ROW(B286),MATCH(Sprachwahl,TranslationData!$1:$1,0)),TRUE)</f>
        <v>AC</v>
      </c>
      <c r="C290" s="52"/>
      <c r="D290" s="52"/>
      <c r="E290" s="52"/>
      <c r="F290" s="52"/>
      <c r="G290" s="52"/>
      <c r="H290" s="52"/>
      <c r="I290" s="52"/>
      <c r="J290" s="52"/>
    </row>
    <row r="291" spans="1:10" ht="15" customHeight="1" x14ac:dyDescent="0.2">
      <c r="A291" s="52"/>
      <c r="B291" s="51" t="str">
        <f ca="1">INDIRECT("'TranslationData'!"&amp;ADDRESS(ROW(B287),MATCH(Sprachwahl,TranslationData!$1:$1,0)),TRUE)</f>
        <v>Kurzkegelaufnahme</v>
      </c>
      <c r="C291" s="52"/>
      <c r="D291" s="52"/>
      <c r="E291" s="52"/>
      <c r="F291" s="52"/>
      <c r="G291" s="52"/>
      <c r="H291" s="52"/>
      <c r="I291" s="52"/>
      <c r="J291" s="52"/>
    </row>
    <row r="292" spans="1:10" ht="15" customHeight="1" x14ac:dyDescent="0.2">
      <c r="A292" s="52"/>
      <c r="B292" s="51" t="str">
        <f ca="1">INDIRECT("'TranslationData'!"&amp;ADDRESS(ROW(B288),MATCH(Sprachwahl,TranslationData!$1:$1,0)),TRUE)</f>
        <v>NCT</v>
      </c>
      <c r="C292" s="52"/>
      <c r="D292" s="52"/>
      <c r="E292" s="52"/>
      <c r="F292" s="52"/>
      <c r="G292" s="52"/>
      <c r="H292" s="52"/>
      <c r="I292" s="52"/>
      <c r="J292" s="52"/>
    </row>
    <row r="293" spans="1:10" ht="15" customHeight="1" x14ac:dyDescent="0.2">
      <c r="A293" s="52"/>
      <c r="B293" s="51" t="str">
        <f ca="1">INDIRECT("'TranslationData'!"&amp;ADDRESS(ROW(B289),MATCH(Sprachwahl,TranslationData!$1:$1,0)),TRUE)</f>
        <v>Screw - Fit</v>
      </c>
      <c r="C293" s="52"/>
      <c r="D293" s="52"/>
      <c r="E293" s="52"/>
      <c r="F293" s="52"/>
      <c r="G293" s="52"/>
      <c r="H293" s="52"/>
      <c r="I293" s="52"/>
      <c r="J293" s="52"/>
    </row>
    <row r="294" spans="1:10" ht="15" customHeight="1" x14ac:dyDescent="0.2">
      <c r="A294" s="52"/>
      <c r="B294" s="51" t="str">
        <f ca="1">INDIRECT("'TranslationData'!"&amp;ADDRESS(ROW(B290),MATCH(Sprachwahl,TranslationData!$1:$1,0)),TRUE)</f>
        <v>Capto</v>
      </c>
      <c r="C294" s="52"/>
      <c r="D294" s="52"/>
      <c r="E294" s="52"/>
      <c r="F294" s="52"/>
      <c r="G294" s="52"/>
      <c r="H294" s="52"/>
      <c r="I294" s="52"/>
      <c r="J294" s="52"/>
    </row>
    <row r="295" spans="1:10" ht="15" customHeight="1" x14ac:dyDescent="0.2">
      <c r="A295" s="52"/>
      <c r="B295" s="51" t="str">
        <f ca="1">INDIRECT("'TranslationData'!"&amp;ADDRESS(ROW(B291),MATCH(Sprachwahl,TranslationData!$1:$1,0)),TRUE)</f>
        <v>HSK - Aufnahme</v>
      </c>
      <c r="C295" s="52"/>
      <c r="D295" s="52"/>
      <c r="E295" s="52"/>
      <c r="F295" s="52"/>
      <c r="G295" s="52"/>
      <c r="H295" s="52"/>
      <c r="I295" s="52"/>
      <c r="J295" s="52"/>
    </row>
    <row r="296" spans="1:10" ht="15" customHeight="1" x14ac:dyDescent="0.2">
      <c r="A296" s="52"/>
      <c r="B296" s="51" t="str">
        <f ca="1">INDIRECT("'TranslationData'!"&amp;ADDRESS(ROW(B292),MATCH(Sprachwahl,TranslationData!$1:$1,0)),TRUE)</f>
        <v>Zyl. Bohrung Quer / Längsmitnahme DIN 138</v>
      </c>
      <c r="C296" s="52"/>
      <c r="D296" s="52"/>
      <c r="E296" s="52"/>
      <c r="F296" s="52"/>
      <c r="G296" s="52"/>
      <c r="H296" s="52"/>
      <c r="J296" s="52"/>
    </row>
    <row r="297" spans="1:10" ht="15" customHeight="1" x14ac:dyDescent="0.2">
      <c r="A297" s="52"/>
      <c r="B297" s="51" t="str">
        <f ca="1">INDIRECT("'TranslationData'!"&amp;ADDRESS(ROW(B293),MATCH(Sprachwahl,TranslationData!$1:$1,0)),TRUE)</f>
        <v>Andere Aufnahme gefordert:</v>
      </c>
      <c r="C297" s="52"/>
      <c r="D297" s="52"/>
      <c r="E297" s="52"/>
      <c r="F297" s="52"/>
      <c r="G297" s="52"/>
      <c r="H297" s="52"/>
      <c r="I297" s="52"/>
      <c r="J297" s="52"/>
    </row>
    <row r="298" spans="1:10" ht="15" customHeight="1" x14ac:dyDescent="0.2">
      <c r="A298" s="52"/>
      <c r="B298" s="51" t="str">
        <f ca="1">INDIRECT("'TranslationData'!"&amp;ADDRESS(ROW(B294),MATCH(Sprachwahl,TranslationData!$1:$1,0)),TRUE)</f>
        <v>Mit Chipbohrung (Balluf Chip)</v>
      </c>
      <c r="C298" s="52"/>
      <c r="D298" s="52"/>
      <c r="E298" s="52"/>
      <c r="F298" s="52"/>
      <c r="G298" s="52"/>
      <c r="H298" s="52"/>
      <c r="I298" s="52"/>
      <c r="J298" s="52"/>
    </row>
    <row r="299" spans="1:10" ht="15" customHeight="1" x14ac:dyDescent="0.2">
      <c r="A299" s="52"/>
      <c r="B299" s="51" t="str">
        <f ca="1">INDIRECT("'TranslationData'!"&amp;ADDRESS(ROW(B295),MATCH(Sprachwahl,TranslationData!$1:$1,0)),TRUE)</f>
        <v>Kurze Beschreibung der Anwendung oder Anmerkung:</v>
      </c>
      <c r="C299" s="52"/>
      <c r="D299" s="52"/>
      <c r="E299" s="52"/>
      <c r="F299" s="52"/>
      <c r="G299" s="52"/>
      <c r="H299" s="52"/>
      <c r="I299" s="52"/>
      <c r="J299" s="52"/>
    </row>
    <row r="300" spans="1:10" ht="15" customHeight="1" x14ac:dyDescent="0.2">
      <c r="A300" s="52"/>
      <c r="B300" s="51" t="str">
        <f ca="1">INDIRECT("'TranslationData'!"&amp;ADDRESS(ROW(B296),MATCH(Sprachwahl,TranslationData!$1:$1,0)),TRUE)</f>
        <v>Geforderte Bohrungstoleranz</v>
      </c>
      <c r="C300" s="52"/>
      <c r="D300" s="52"/>
      <c r="E300" s="52"/>
      <c r="F300" s="52"/>
      <c r="G300" s="52"/>
      <c r="H300" s="52"/>
      <c r="I300" s="52"/>
      <c r="J300" s="52"/>
    </row>
    <row r="301" spans="1:10" ht="15" customHeight="1" x14ac:dyDescent="0.2">
      <c r="A301" s="52"/>
      <c r="B301" s="51" t="str">
        <f ca="1">INDIRECT("'TranslationData'!"&amp;ADDRESS(ROW(B297),MATCH(Sprachwahl,TranslationData!$1:$1,0)),TRUE)</f>
        <v>Werkstückfestigkeit</v>
      </c>
      <c r="C301" s="52"/>
      <c r="D301" s="52"/>
      <c r="E301" s="52"/>
      <c r="F301" s="52"/>
      <c r="G301" s="52"/>
      <c r="H301" s="52"/>
      <c r="I301" s="52"/>
      <c r="J301" s="52"/>
    </row>
    <row r="302" spans="1:10" ht="15" customHeight="1" x14ac:dyDescent="0.2">
      <c r="A302" s="52"/>
      <c r="B302" s="51" t="str">
        <f ca="1">INDIRECT("'TranslationData'!"&amp;ADDRESS(ROW(B298),MATCH(Sprachwahl,TranslationData!$1:$1,0)),TRUE)</f>
        <v>Eingesetzte Wendeschneidplatten</v>
      </c>
      <c r="C302" s="52"/>
      <c r="D302" s="52"/>
      <c r="E302" s="52"/>
      <c r="F302" s="52"/>
      <c r="G302" s="52"/>
      <c r="H302" s="52"/>
      <c r="I302" s="52"/>
      <c r="J302" s="52"/>
    </row>
    <row r="303" spans="1:10" ht="15" customHeight="1" x14ac:dyDescent="0.2">
      <c r="A303" s="52"/>
      <c r="B303" s="51" t="str">
        <f ca="1">INDIRECT("'TranslationData'!"&amp;ADDRESS(ROW(B299),MATCH(Sprachwahl,TranslationData!$1:$1,0)),TRUE)</f>
        <v>Skizze / Bemerkungen zum Werkzeug / Werkstückzeichnung:</v>
      </c>
      <c r="C303" s="52"/>
      <c r="D303" s="52"/>
      <c r="E303" s="52"/>
      <c r="F303" s="52"/>
      <c r="G303" s="52"/>
      <c r="H303" s="52"/>
      <c r="I303" s="52"/>
      <c r="J303" s="52"/>
    </row>
    <row r="304" spans="1:10" ht="15" customHeight="1" x14ac:dyDescent="0.2">
      <c r="A304" s="52"/>
      <c r="B304" s="51" t="str">
        <f ca="1">INDIRECT("'TranslationData'!"&amp;ADDRESS(ROW(B300),MATCH(Sprachwahl,TranslationData!$1:$1,0)),TRUE)</f>
        <v>1 von 2</v>
      </c>
      <c r="C304" s="52"/>
      <c r="D304" s="52"/>
      <c r="E304" s="52"/>
      <c r="F304" s="52"/>
      <c r="G304" s="52"/>
      <c r="H304" s="52"/>
      <c r="I304" s="52"/>
      <c r="J304" s="52"/>
    </row>
    <row r="305" spans="1:10" ht="15" customHeight="1" x14ac:dyDescent="0.2">
      <c r="A305" s="52"/>
      <c r="B305" s="51" t="str">
        <f ca="1">INDIRECT("'TranslationData'!"&amp;ADDRESS(ROW(B301),MATCH(Sprachwahl,TranslationData!$1:$1,0)),TRUE)</f>
        <v>2 von 2</v>
      </c>
      <c r="C305" s="52"/>
      <c r="D305" s="52"/>
      <c r="E305" s="52"/>
      <c r="F305" s="52"/>
      <c r="G305" s="52"/>
      <c r="H305" s="52"/>
      <c r="I305" s="52"/>
      <c r="J305" s="52"/>
    </row>
    <row r="306" spans="1:10" ht="15" customHeight="1" x14ac:dyDescent="0.2">
      <c r="A306" s="52"/>
      <c r="B306" s="51" t="str">
        <f ca="1">INDIRECT("'TranslationData'!"&amp;ADDRESS(ROW(B302),MATCH(Sprachwahl,TranslationData!$1:$1,0)),TRUE)</f>
        <v>Ergänzende Angaben</v>
      </c>
      <c r="C306" s="52"/>
      <c r="D306" s="52"/>
      <c r="E306" s="52"/>
      <c r="F306" s="52"/>
      <c r="G306" s="52"/>
      <c r="H306" s="52"/>
      <c r="I306" s="52"/>
      <c r="J306" s="52"/>
    </row>
    <row r="307" spans="1:10" ht="15" customHeight="1" x14ac:dyDescent="0.2">
      <c r="A307" s="52"/>
      <c r="B307" s="51" t="str">
        <f ca="1">INDIRECT("'TranslationData'!"&amp;ADDRESS(ROW(B303),MATCH(Sprachwahl,TranslationData!$1:$1,0)),TRUE)</f>
        <v>Toleranzen</v>
      </c>
      <c r="C307" s="52"/>
      <c r="D307" s="52"/>
      <c r="E307" s="52"/>
      <c r="F307" s="52"/>
      <c r="G307" s="52"/>
      <c r="H307" s="52"/>
      <c r="I307" s="52"/>
      <c r="J307" s="52"/>
    </row>
    <row r="308" spans="1:10" ht="15" customHeight="1" x14ac:dyDescent="0.2">
      <c r="A308" s="52"/>
      <c r="B308" s="51" t="str">
        <f ca="1">INDIRECT("'TranslationData'!"&amp;ADDRESS(ROW(B304),MATCH(Sprachwahl,TranslationData!$1:$1,0)),TRUE)</f>
        <v>Anwendung</v>
      </c>
      <c r="C308" s="52"/>
      <c r="D308" s="52"/>
      <c r="E308" s="52"/>
      <c r="F308" s="52"/>
      <c r="G308" s="52"/>
      <c r="H308" s="52"/>
      <c r="I308" s="52"/>
      <c r="J308" s="52"/>
    </row>
    <row r="309" spans="1:10" ht="15" customHeight="1" x14ac:dyDescent="0.2">
      <c r="A309" s="52"/>
      <c r="B309" s="51" t="str">
        <f ca="1">INDIRECT("'TranslationData'!"&amp;ADDRESS(ROW(B305),MATCH(Sprachwahl,TranslationData!$1:$1,0)),TRUE)</f>
        <v>Schruppen</v>
      </c>
      <c r="C309" s="52"/>
      <c r="D309" s="52"/>
      <c r="E309" s="52"/>
      <c r="F309" s="52"/>
      <c r="G309" s="52"/>
      <c r="H309" s="52"/>
      <c r="I309" s="52"/>
      <c r="J309" s="52"/>
    </row>
    <row r="310" spans="1:10" ht="15" customHeight="1" x14ac:dyDescent="0.2">
      <c r="A310" s="52"/>
      <c r="B310" s="51" t="str">
        <f ca="1">INDIRECT("'TranslationData'!"&amp;ADDRESS(ROW(B306),MATCH(Sprachwahl,TranslationData!$1:$1,0)),TRUE)</f>
        <v>Schlichten</v>
      </c>
      <c r="C310" s="52"/>
      <c r="D310" s="52"/>
      <c r="E310" s="52"/>
      <c r="F310" s="52"/>
      <c r="G310" s="52"/>
      <c r="H310" s="52"/>
      <c r="I310" s="52"/>
      <c r="J310" s="52"/>
    </row>
    <row r="311" spans="1:10" ht="15" customHeight="1" x14ac:dyDescent="0.2">
      <c r="A311" s="52"/>
      <c r="B311" s="51" t="str">
        <f ca="1">INDIRECT("'TranslationData'!"&amp;ADDRESS(ROW(B307),MATCH(Sprachwahl,TranslationData!$1:$1,0)),TRUE)</f>
        <v>Durchgangsloch</v>
      </c>
      <c r="C311" s="52"/>
      <c r="D311" s="52"/>
      <c r="E311" s="52"/>
      <c r="F311" s="52"/>
      <c r="G311" s="52"/>
      <c r="H311" s="52"/>
      <c r="I311" s="52"/>
      <c r="J311" s="52"/>
    </row>
    <row r="312" spans="1:10" ht="15" customHeight="1" x14ac:dyDescent="0.2">
      <c r="A312" s="52"/>
      <c r="B312" s="51" t="str">
        <f ca="1">INDIRECT("'TranslationData'!"&amp;ADDRESS(ROW(B308),MATCH(Sprachwahl,TranslationData!$1:$1,0)),TRUE)</f>
        <v>Sackloch</v>
      </c>
      <c r="C312" s="52"/>
      <c r="D312" s="52"/>
      <c r="E312" s="52"/>
      <c r="F312" s="52"/>
      <c r="G312" s="52"/>
      <c r="H312" s="52"/>
      <c r="I312" s="52"/>
      <c r="J312" s="52"/>
    </row>
    <row r="313" spans="1:10" ht="15" customHeight="1" x14ac:dyDescent="0.2">
      <c r="A313" s="52"/>
      <c r="B313" s="51" t="str">
        <f ca="1">INDIRECT("'TranslationData'!"&amp;ADDRESS(ROW(B309),MATCH(Sprachwahl,TranslationData!$1:$1,0)),TRUE)</f>
        <v>Werkstoff Bez.</v>
      </c>
      <c r="C313" s="52"/>
      <c r="D313" s="52"/>
      <c r="E313" s="52"/>
      <c r="F313" s="52"/>
      <c r="G313" s="52"/>
      <c r="H313" s="52"/>
      <c r="I313" s="52"/>
      <c r="J313" s="52"/>
    </row>
    <row r="314" spans="1:10" ht="15" customHeight="1" x14ac:dyDescent="0.2">
      <c r="A314" s="52"/>
      <c r="B314" s="53" t="str">
        <f ca="1">INDIRECT("'TranslationData'!"&amp;ADDRESS(ROW(B310),MATCH(Sprachwahl,TranslationData!$1:$1,0)),TRUE)</f>
        <v>Material
Festigkeit N/mm²</v>
      </c>
      <c r="E314" s="52"/>
      <c r="F314" s="52"/>
      <c r="H314" s="52"/>
      <c r="I314" s="52"/>
      <c r="J314" s="52"/>
    </row>
    <row r="315" spans="1:10" ht="15" customHeight="1" x14ac:dyDescent="0.2">
      <c r="A315" s="52"/>
      <c r="B315" s="51" t="str">
        <f ca="1">INDIRECT("'TranslationData'!"&amp;ADDRESS(ROW(B311),MATCH(Sprachwahl,TranslationData!$1:$1,0)),TRUE)</f>
        <v>Wendeplatte</v>
      </c>
      <c r="C315" s="52"/>
      <c r="D315" s="52"/>
      <c r="E315" s="52"/>
      <c r="F315" s="52"/>
      <c r="G315" s="52"/>
      <c r="H315" s="52"/>
      <c r="I315" s="52"/>
      <c r="J315" s="52"/>
    </row>
    <row r="316" spans="1:10" ht="15" customHeight="1" x14ac:dyDescent="0.2">
      <c r="A316" s="52"/>
      <c r="B316" s="51" t="str">
        <f ca="1">INDIRECT("'TranslationData'!"&amp;ADDRESS(ROW(B312),MATCH(Sprachwahl,TranslationData!$1:$1,0)),TRUE)</f>
        <v>Schneidstoff</v>
      </c>
      <c r="C316" s="52"/>
      <c r="D316" s="52"/>
      <c r="E316" s="52"/>
      <c r="F316" s="52"/>
      <c r="G316" s="52"/>
      <c r="H316" s="52"/>
      <c r="I316" s="52"/>
      <c r="J316" s="52"/>
    </row>
    <row r="317" spans="1:10" ht="15" customHeight="1" x14ac:dyDescent="0.2">
      <c r="A317" s="52"/>
      <c r="B317" s="51" t="str">
        <f ca="1">INDIRECT("'TranslationData'!"&amp;ADDRESS(ROW(B313),MATCH(Sprachwahl,TranslationData!$1:$1,0)),TRUE)</f>
        <v>Wuchtgüte</v>
      </c>
      <c r="C317" s="52"/>
      <c r="D317" s="52"/>
      <c r="E317" s="52"/>
      <c r="F317" s="52"/>
      <c r="G317" s="52"/>
      <c r="H317" s="52"/>
      <c r="I317" s="52"/>
      <c r="J317" s="52"/>
    </row>
    <row r="318" spans="1:10" ht="15" customHeight="1" x14ac:dyDescent="0.2">
      <c r="A318" s="52"/>
      <c r="B318" s="51" t="str">
        <f ca="1">INDIRECT("'TranslationData'!"&amp;ADDRESS(ROW(B314),MATCH(Sprachwahl,TranslationData!$1:$1,0)),TRUE)</f>
        <v>Drehzahl</v>
      </c>
      <c r="C318" s="52"/>
      <c r="D318" s="52"/>
      <c r="E318" s="52"/>
      <c r="F318" s="52"/>
      <c r="G318" s="52"/>
      <c r="H318" s="52"/>
      <c r="I318" s="52"/>
      <c r="J318" s="52"/>
    </row>
    <row r="319" spans="1:10" ht="15" customHeight="1" x14ac:dyDescent="0.2">
      <c r="A319" s="52"/>
      <c r="B319" s="51" t="str">
        <f ca="1">INDIRECT("'TranslationData'!"&amp;ADDRESS(ROW(B315),MATCH(Sprachwahl,TranslationData!$1:$1,0)),TRUE)</f>
        <v>Feld für weitere Bemerkungen / Skizzen oder Zeichnungen</v>
      </c>
      <c r="C319" s="52"/>
      <c r="D319" s="52"/>
      <c r="E319" s="52"/>
      <c r="F319" s="52"/>
      <c r="G319" s="52"/>
      <c r="H319" s="52"/>
      <c r="I319" s="52"/>
      <c r="J319" s="52"/>
    </row>
    <row r="320" spans="1:10" ht="15" customHeight="1" x14ac:dyDescent="0.2">
      <c r="A320" s="52"/>
      <c r="B320" s="51" t="str">
        <f ca="1">INDIRECT("'TranslationData'!"&amp;ADDRESS(ROW(B316),MATCH(Sprachwahl,TranslationData!$1:$1,0)),TRUE)</f>
        <v>PKD/CBN - Bohrer Anfrage</v>
      </c>
      <c r="C320" s="52"/>
      <c r="D320" s="52"/>
      <c r="E320" s="52"/>
      <c r="F320" s="52"/>
      <c r="G320" s="52"/>
      <c r="H320" s="52"/>
      <c r="I320" s="52"/>
      <c r="J320" s="52"/>
    </row>
    <row r="321" spans="1:10" ht="15" customHeight="1" x14ac:dyDescent="0.2">
      <c r="A321" s="52"/>
      <c r="B321" s="51" t="str">
        <f ca="1">INDIRECT("'TranslationData'!"&amp;ADDRESS(ROW(B317),MATCH(Sprachwahl,TranslationData!$1:$1,0)),TRUE)</f>
        <v>Telefon</v>
      </c>
      <c r="C321" s="52"/>
      <c r="D321" s="52"/>
      <c r="E321" s="52"/>
      <c r="F321" s="52"/>
      <c r="G321" s="52"/>
      <c r="H321" s="52"/>
      <c r="I321" s="52"/>
      <c r="J321" s="52"/>
    </row>
    <row r="322" spans="1:10" ht="15" customHeight="1" x14ac:dyDescent="0.2">
      <c r="A322" s="52"/>
      <c r="B322" s="51" t="str">
        <f ca="1">INDIRECT("'TranslationData'!"&amp;ADDRESS(ROW(B318),MATCH(Sprachwahl,TranslationData!$1:$1,0)),TRUE)</f>
        <v>E-mail</v>
      </c>
      <c r="C322" s="52"/>
      <c r="D322" s="52"/>
      <c r="E322" s="52"/>
      <c r="F322" s="52"/>
      <c r="G322" s="52"/>
      <c r="H322" s="52"/>
      <c r="I322" s="52"/>
      <c r="J322" s="52"/>
    </row>
    <row r="323" spans="1:10" ht="15" customHeight="1" x14ac:dyDescent="0.2">
      <c r="A323" s="52"/>
      <c r="B323" s="51" t="str">
        <f ca="1">INDIRECT("'TranslationData'!"&amp;ADDRESS(ROW(B319),MATCH(Sprachwahl,TranslationData!$1:$1,0)),TRUE)</f>
        <v>Hersteller</v>
      </c>
      <c r="C323" s="52"/>
      <c r="D323" s="52"/>
      <c r="E323" s="52"/>
      <c r="F323" s="52"/>
      <c r="G323" s="52"/>
      <c r="H323" s="52"/>
      <c r="I323" s="52"/>
      <c r="J323" s="52"/>
    </row>
    <row r="324" spans="1:10" ht="15" customHeight="1" x14ac:dyDescent="0.2">
      <c r="A324" s="52"/>
      <c r="B324" s="51" t="str">
        <f ca="1">INDIRECT("'TranslationData'!"&amp;ADDRESS(ROW(B320),MATCH(Sprachwahl,TranslationData!$1:$1,0)),TRUE)</f>
        <v>BAZ</v>
      </c>
      <c r="C324" s="52"/>
      <c r="D324" s="52"/>
      <c r="E324" s="52"/>
      <c r="F324" s="52"/>
      <c r="G324" s="52"/>
      <c r="H324" s="52"/>
      <c r="I324" s="52"/>
      <c r="J324" s="52"/>
    </row>
    <row r="325" spans="1:10" ht="15" customHeight="1" x14ac:dyDescent="0.2">
      <c r="A325" s="52"/>
      <c r="B325" s="51" t="str">
        <f ca="1">INDIRECT("'TranslationData'!"&amp;ADDRESS(ROW(B321),MATCH(Sprachwahl,TranslationData!$1:$1,0)),TRUE)</f>
        <v>Transferstr.</v>
      </c>
      <c r="C325" s="52"/>
      <c r="D325" s="52"/>
      <c r="E325" s="52"/>
      <c r="F325" s="52"/>
      <c r="G325" s="52"/>
      <c r="H325" s="52"/>
      <c r="I325" s="52"/>
      <c r="J325" s="52"/>
    </row>
    <row r="326" spans="1:10" ht="15" customHeight="1" x14ac:dyDescent="0.2">
      <c r="A326" s="52"/>
      <c r="B326" s="51" t="str">
        <f ca="1">INDIRECT("'TranslationData'!"&amp;ADDRESS(ROW(B322),MATCH(Sprachwahl,TranslationData!$1:$1,0)),TRUE)</f>
        <v>Automat</v>
      </c>
      <c r="C326" s="52"/>
      <c r="D326" s="52"/>
      <c r="E326" s="52"/>
      <c r="F326" s="52"/>
      <c r="G326" s="52"/>
      <c r="H326" s="52"/>
      <c r="I326" s="52"/>
      <c r="J326" s="52"/>
    </row>
    <row r="327" spans="1:10" ht="15" customHeight="1" x14ac:dyDescent="0.2">
      <c r="A327" s="52"/>
      <c r="B327" s="51" t="str">
        <f ca="1">INDIRECT("'TranslationData'!"&amp;ADDRESS(ROW(B323),MATCH(Sprachwahl,TranslationData!$1:$1,0)),TRUE)</f>
        <v>Drehmaschine</v>
      </c>
      <c r="C327" s="52"/>
      <c r="D327" s="52"/>
      <c r="E327" s="52"/>
      <c r="F327" s="52"/>
      <c r="G327" s="52"/>
      <c r="H327" s="52"/>
      <c r="I327" s="52"/>
      <c r="J327" s="52"/>
    </row>
    <row r="328" spans="1:10" ht="15" customHeight="1" x14ac:dyDescent="0.2">
      <c r="A328" s="52"/>
      <c r="B328" s="51" t="str">
        <f ca="1">INDIRECT("'TranslationData'!"&amp;ADDRESS(ROW(B324),MATCH(Sprachwahl,TranslationData!$1:$1,0)),TRUE)</f>
        <v>Typ/Bezeichnung</v>
      </c>
      <c r="C328" s="52"/>
      <c r="D328" s="52"/>
      <c r="E328" s="52"/>
      <c r="F328" s="52"/>
      <c r="G328" s="52"/>
      <c r="H328" s="52"/>
      <c r="I328" s="52"/>
      <c r="J328" s="52"/>
    </row>
    <row r="329" spans="1:10" ht="15" customHeight="1" x14ac:dyDescent="0.2">
      <c r="A329" s="52"/>
      <c r="B329" s="51" t="str">
        <f ca="1">INDIRECT("'TranslationData'!"&amp;ADDRESS(ROW(B325),MATCH(Sprachwahl,TranslationData!$1:$1,0)),TRUE)</f>
        <v>Einspindler</v>
      </c>
      <c r="C329" s="52"/>
      <c r="D329" s="52"/>
      <c r="E329" s="52"/>
      <c r="F329" s="52"/>
      <c r="G329" s="52"/>
      <c r="H329" s="52"/>
      <c r="I329" s="52"/>
      <c r="J329" s="52"/>
    </row>
    <row r="330" spans="1:10" ht="15" customHeight="1" x14ac:dyDescent="0.2">
      <c r="A330" s="52"/>
      <c r="B330" s="51" t="str">
        <f ca="1">INDIRECT("'TranslationData'!"&amp;ADDRESS(ROW(B326),MATCH(Sprachwahl,TranslationData!$1:$1,0)),TRUE)</f>
        <v>Mehrspindler</v>
      </c>
      <c r="C330" s="52"/>
      <c r="D330" s="52"/>
      <c r="E330" s="52"/>
      <c r="F330" s="52"/>
      <c r="G330" s="52"/>
      <c r="H330" s="52"/>
      <c r="I330" s="52"/>
      <c r="J330" s="52"/>
    </row>
    <row r="331" spans="1:10" ht="15" customHeight="1" x14ac:dyDescent="0.2">
      <c r="A331" s="52"/>
      <c r="B331" s="51" t="str">
        <f ca="1">INDIRECT("'TranslationData'!"&amp;ADDRESS(ROW(B327),MATCH(Sprachwahl,TranslationData!$1:$1,0)),TRUE)</f>
        <v>Anz. Spindeln</v>
      </c>
      <c r="C331" s="52"/>
      <c r="D331" s="52"/>
      <c r="E331" s="52"/>
      <c r="F331" s="52"/>
      <c r="G331" s="52"/>
      <c r="H331" s="52"/>
      <c r="I331" s="52"/>
      <c r="J331" s="52"/>
    </row>
    <row r="332" spans="1:10" ht="15" customHeight="1" x14ac:dyDescent="0.2">
      <c r="A332" s="52"/>
      <c r="B332" s="51" t="str">
        <f ca="1">INDIRECT("'TranslationData'!"&amp;ADDRESS(ROW(B328),MATCH(Sprachwahl,TranslationData!$1:$1,0)),TRUE)</f>
        <v>Leistungsdaten</v>
      </c>
      <c r="C332" s="52"/>
      <c r="D332" s="52"/>
      <c r="E332" s="52"/>
      <c r="F332" s="52"/>
      <c r="G332" s="52"/>
      <c r="H332" s="52"/>
      <c r="I332" s="52"/>
      <c r="J332" s="52"/>
    </row>
    <row r="333" spans="1:10" ht="15" customHeight="1" x14ac:dyDescent="0.2">
      <c r="A333" s="52"/>
      <c r="B333" s="51" t="str">
        <f ca="1">INDIRECT("'TranslationData'!"&amp;ADDRESS(ROW(B329),MATCH(Sprachwahl,TranslationData!$1:$1,0)),TRUE)</f>
        <v>Antriebsleistung (eff.)</v>
      </c>
      <c r="C333" s="52"/>
      <c r="D333" s="52"/>
      <c r="E333" s="52"/>
      <c r="F333" s="52"/>
      <c r="G333" s="52"/>
      <c r="H333" s="52"/>
      <c r="I333" s="52"/>
      <c r="J333" s="52"/>
    </row>
    <row r="334" spans="1:10" ht="15" customHeight="1" x14ac:dyDescent="0.2">
      <c r="A334" s="52"/>
      <c r="B334" s="51" t="str">
        <f ca="1">INDIRECT("'TranslationData'!"&amp;ADDRESS(ROW(B330),MATCH(Sprachwahl,TranslationData!$1:$1,0)),TRUE)</f>
        <v>kW</v>
      </c>
      <c r="C334" s="52"/>
      <c r="D334" s="52"/>
      <c r="E334" s="52"/>
      <c r="F334" s="52"/>
      <c r="G334" s="52"/>
      <c r="H334" s="52"/>
      <c r="I334" s="52"/>
      <c r="J334" s="52"/>
    </row>
    <row r="335" spans="1:10" ht="15" customHeight="1" x14ac:dyDescent="0.2">
      <c r="A335" s="52"/>
      <c r="B335" s="51" t="str">
        <f ca="1">INDIRECT("'TranslationData'!"&amp;ADDRESS(ROW(B331),MATCH(Sprachwahl,TranslationData!$1:$1,0)),TRUE)</f>
        <v>max. Drehzahl</v>
      </c>
      <c r="C335" s="52"/>
      <c r="D335" s="52"/>
      <c r="E335" s="52"/>
      <c r="F335" s="52"/>
      <c r="G335" s="52"/>
      <c r="H335" s="52"/>
      <c r="I335" s="52"/>
      <c r="J335" s="52"/>
    </row>
    <row r="336" spans="1:10" ht="15" customHeight="1" x14ac:dyDescent="0.2">
      <c r="A336" s="52"/>
      <c r="B336" s="51" t="str">
        <f ca="1">INDIRECT("'TranslationData'!"&amp;ADDRESS(ROW(B332),MATCH(Sprachwahl,TranslationData!$1:$1,0)),TRUE)</f>
        <v>U/min.</v>
      </c>
      <c r="C336" s="52"/>
      <c r="D336" s="52"/>
      <c r="E336" s="52"/>
      <c r="F336" s="52"/>
      <c r="G336" s="52"/>
      <c r="H336" s="52"/>
      <c r="I336" s="52"/>
      <c r="J336" s="52"/>
    </row>
    <row r="337" spans="1:10" ht="15" customHeight="1" x14ac:dyDescent="0.2">
      <c r="A337" s="52"/>
      <c r="B337" s="51" t="str">
        <f ca="1">INDIRECT("'TranslationData'!"&amp;ADDRESS(ROW(B333),MATCH(Sprachwahl,TranslationData!$1:$1,0)),TRUE)</f>
        <v>max. Drehmoment</v>
      </c>
      <c r="C337" s="52"/>
      <c r="D337" s="52"/>
      <c r="E337" s="52"/>
      <c r="F337" s="52"/>
      <c r="G337" s="52"/>
      <c r="H337" s="52"/>
      <c r="I337" s="52"/>
      <c r="J337" s="52"/>
    </row>
    <row r="338" spans="1:10" ht="15" customHeight="1" x14ac:dyDescent="0.2">
      <c r="A338" s="52"/>
      <c r="B338" s="51" t="str">
        <f ca="1">INDIRECT("'TranslationData'!"&amp;ADDRESS(ROW(B334),MATCH(Sprachwahl,TranslationData!$1:$1,0)),TRUE)</f>
        <v>Anzahl Werkzeugplätze</v>
      </c>
      <c r="C338" s="52"/>
      <c r="D338" s="52"/>
      <c r="E338" s="52"/>
      <c r="F338" s="52"/>
      <c r="G338" s="52"/>
      <c r="H338" s="52"/>
      <c r="I338" s="52"/>
      <c r="J338" s="52"/>
    </row>
    <row r="339" spans="1:10" ht="15" customHeight="1" x14ac:dyDescent="0.2">
      <c r="A339" s="52"/>
      <c r="B339" s="51" t="str">
        <f ca="1">INDIRECT("'TranslationData'!"&amp;ADDRESS(ROW(B335),MATCH(Sprachwahl,TranslationData!$1:$1,0)),TRUE)</f>
        <v>Nm</v>
      </c>
      <c r="C339" s="52"/>
      <c r="D339" s="52"/>
      <c r="E339" s="52"/>
      <c r="F339" s="52"/>
      <c r="G339" s="52"/>
      <c r="H339" s="52"/>
      <c r="I339" s="52"/>
      <c r="J339" s="52"/>
    </row>
    <row r="340" spans="1:10" ht="15" customHeight="1" x14ac:dyDescent="0.2">
      <c r="A340" s="52"/>
      <c r="B340" s="51" t="str">
        <f ca="1">INDIRECT("'TranslationData'!"&amp;ADDRESS(ROW(B336),MATCH(Sprachwahl,TranslationData!$1:$1,0)),TRUE)</f>
        <v>Druck</v>
      </c>
      <c r="C340" s="52"/>
      <c r="D340" s="52"/>
      <c r="E340" s="52"/>
      <c r="F340" s="52"/>
      <c r="G340" s="52"/>
      <c r="H340" s="52"/>
      <c r="I340" s="52"/>
      <c r="J340" s="52"/>
    </row>
    <row r="341" spans="1:10" ht="15" customHeight="1" x14ac:dyDescent="0.2">
      <c r="A341" s="52"/>
      <c r="B341" s="51" t="str">
        <f ca="1">INDIRECT("'TranslationData'!"&amp;ADDRESS(ROW(B337),MATCH(Sprachwahl,TranslationData!$1:$1,0)),TRUE)</f>
        <v>Öl</v>
      </c>
      <c r="C341" s="52"/>
      <c r="D341" s="52"/>
      <c r="E341" s="52"/>
      <c r="F341" s="52"/>
      <c r="G341" s="52"/>
      <c r="H341" s="52"/>
      <c r="I341" s="52"/>
      <c r="J341" s="52"/>
    </row>
    <row r="342" spans="1:10" ht="15" customHeight="1" x14ac:dyDescent="0.2">
      <c r="A342" s="52"/>
      <c r="B342" s="51" t="str">
        <f ca="1">INDIRECT("'TranslationData'!"&amp;ADDRESS(ROW(B338),MATCH(Sprachwahl,TranslationData!$1:$1,0)),TRUE)</f>
        <v>Luft + Öl</v>
      </c>
      <c r="C342" s="52"/>
      <c r="D342" s="52"/>
      <c r="E342" s="52"/>
      <c r="F342" s="52"/>
      <c r="G342" s="52"/>
      <c r="H342" s="52"/>
      <c r="I342" s="52"/>
      <c r="J342" s="52"/>
    </row>
    <row r="343" spans="1:10" ht="15" customHeight="1" x14ac:dyDescent="0.2">
      <c r="A343" s="52"/>
      <c r="B343" s="51" t="str">
        <f ca="1">INDIRECT("'TranslationData'!"&amp;ADDRESS(ROW(B339),MATCH(Sprachwahl,TranslationData!$1:$1,0)),TRUE)</f>
        <v>Spindel</v>
      </c>
      <c r="C343" s="52"/>
      <c r="D343" s="52"/>
      <c r="E343" s="52"/>
      <c r="F343" s="52"/>
      <c r="G343" s="52"/>
      <c r="H343" s="52"/>
      <c r="I343" s="52"/>
      <c r="J343" s="52"/>
    </row>
    <row r="344" spans="1:10" ht="15" customHeight="1" x14ac:dyDescent="0.2">
      <c r="A344" s="52"/>
      <c r="B344" s="51" t="str">
        <f ca="1">INDIRECT("'TranslationData'!"&amp;ADDRESS(ROW(B340),MATCH(Sprachwahl,TranslationData!$1:$1,0)),TRUE)</f>
        <v>horizontal</v>
      </c>
      <c r="C344" s="52"/>
      <c r="D344" s="52"/>
      <c r="E344" s="52"/>
      <c r="F344" s="52"/>
      <c r="G344" s="52"/>
      <c r="H344" s="52"/>
      <c r="I344" s="52"/>
      <c r="J344" s="52"/>
    </row>
    <row r="345" spans="1:10" ht="15" customHeight="1" x14ac:dyDescent="0.2">
      <c r="A345" s="52"/>
      <c r="B345" s="51" t="str">
        <f ca="1">INDIRECT("'TranslationData'!"&amp;ADDRESS(ROW(B341),MATCH(Sprachwahl,TranslationData!$1:$1,0)),TRUE)</f>
        <v>vertikal</v>
      </c>
      <c r="C345" s="52"/>
      <c r="D345" s="52"/>
      <c r="E345" s="52"/>
      <c r="F345" s="52"/>
      <c r="G345" s="52"/>
      <c r="H345" s="52"/>
      <c r="I345" s="52"/>
      <c r="J345" s="52"/>
    </row>
    <row r="346" spans="1:10" ht="15" customHeight="1" x14ac:dyDescent="0.2">
      <c r="A346" s="52"/>
      <c r="B346" s="51" t="str">
        <f ca="1">INDIRECT("'TranslationData'!"&amp;ADDRESS(ROW(B342),MATCH(Sprachwahl,TranslationData!$1:$1,0)),TRUE)</f>
        <v>Werkzeug stehend</v>
      </c>
      <c r="C346" s="52"/>
      <c r="D346" s="52"/>
      <c r="E346" s="52"/>
      <c r="F346" s="52"/>
      <c r="G346" s="52"/>
      <c r="H346" s="52"/>
      <c r="I346" s="52"/>
      <c r="J346" s="52"/>
    </row>
    <row r="347" spans="1:10" ht="15" customHeight="1" x14ac:dyDescent="0.2">
      <c r="A347" s="52"/>
      <c r="B347" s="51" t="str">
        <f ca="1">INDIRECT("'TranslationData'!"&amp;ADDRESS(ROW(B343),MATCH(Sprachwahl,TranslationData!$1:$1,0)),TRUE)</f>
        <v>Schnittstelle</v>
      </c>
      <c r="C347" s="52"/>
      <c r="D347" s="52"/>
      <c r="E347" s="52"/>
      <c r="F347" s="52"/>
      <c r="G347" s="52"/>
      <c r="H347" s="52"/>
      <c r="I347" s="52"/>
      <c r="J347" s="52"/>
    </row>
    <row r="348" spans="1:10" ht="15" customHeight="1" x14ac:dyDescent="0.2">
      <c r="A348" s="52"/>
      <c r="B348" s="51" t="str">
        <f ca="1">INDIRECT("'TranslationData'!"&amp;ADDRESS(ROW(B344),MATCH(Sprachwahl,TranslationData!$1:$1,0)),TRUE)</f>
        <v>Wkz-Magazin</v>
      </c>
      <c r="C348" s="52"/>
      <c r="D348" s="52"/>
      <c r="E348" s="52"/>
      <c r="F348" s="52"/>
      <c r="G348" s="52"/>
      <c r="H348" s="52"/>
      <c r="I348" s="52"/>
      <c r="J348" s="52"/>
    </row>
    <row r="349" spans="1:10" ht="15" customHeight="1" x14ac:dyDescent="0.2">
      <c r="A349" s="52"/>
      <c r="B349" s="51" t="str">
        <f ca="1">INDIRECT("'TranslationData'!"&amp;ADDRESS(ROW(B345),MATCH(Sprachwahl,TranslationData!$1:$1,0)),TRUE)</f>
        <v>max. Wkz Durchmesser</v>
      </c>
      <c r="C349" s="52"/>
      <c r="D349" s="52"/>
      <c r="E349" s="52"/>
      <c r="F349" s="52"/>
      <c r="G349" s="52"/>
      <c r="H349" s="52"/>
      <c r="I349" s="52"/>
      <c r="J349" s="52"/>
    </row>
    <row r="350" spans="1:10" ht="15" customHeight="1" x14ac:dyDescent="0.2">
      <c r="A350" s="52"/>
      <c r="B350" s="51" t="str">
        <f ca="1">INDIRECT("'TranslationData'!"&amp;ADDRESS(ROW(B346),MATCH(Sprachwahl,TranslationData!$1:$1,0)),TRUE)</f>
        <v>mm</v>
      </c>
      <c r="C350" s="52"/>
      <c r="D350" s="52"/>
      <c r="E350" s="52"/>
      <c r="F350" s="52"/>
      <c r="G350" s="52"/>
      <c r="H350" s="52"/>
      <c r="I350" s="52"/>
      <c r="J350" s="52"/>
    </row>
    <row r="351" spans="1:10" ht="15" customHeight="1" x14ac:dyDescent="0.2">
      <c r="A351" s="52"/>
      <c r="B351" s="51" t="str">
        <f ca="1">INDIRECT("'TranslationData'!"&amp;ADDRESS(ROW(B347),MATCH(Sprachwahl,TranslationData!$1:$1,0)),TRUE)</f>
        <v>max. Wkz Masse</v>
      </c>
      <c r="C351" s="52"/>
      <c r="D351" s="52"/>
      <c r="E351" s="52"/>
      <c r="F351" s="52"/>
      <c r="G351" s="52"/>
      <c r="H351" s="52"/>
      <c r="I351" s="52"/>
      <c r="J351" s="52"/>
    </row>
    <row r="352" spans="1:10" ht="15" customHeight="1" x14ac:dyDescent="0.2">
      <c r="A352" s="52"/>
      <c r="B352" s="51" t="str">
        <f ca="1">INDIRECT("'TranslationData'!"&amp;ADDRESS(ROW(B348),MATCH(Sprachwahl,TranslationData!$1:$1,0)),TRUE)</f>
        <v>kg</v>
      </c>
      <c r="C352" s="52"/>
      <c r="D352" s="52"/>
      <c r="E352" s="52"/>
      <c r="F352" s="52"/>
      <c r="G352" s="52"/>
      <c r="H352" s="52"/>
      <c r="I352" s="52"/>
      <c r="J352" s="52"/>
    </row>
    <row r="353" spans="1:10" ht="15" customHeight="1" x14ac:dyDescent="0.2">
      <c r="A353" s="52"/>
      <c r="B353" s="51" t="str">
        <f ca="1">INDIRECT("'TranslationData'!"&amp;ADDRESS(ROW(B349),MATCH(Sprachwahl,TranslationData!$1:$1,0)),TRUE)</f>
        <v>max. Wkz Länge</v>
      </c>
      <c r="C353" s="52"/>
      <c r="D353" s="52"/>
      <c r="E353" s="52"/>
      <c r="F353" s="52"/>
      <c r="G353" s="52"/>
      <c r="H353" s="52"/>
      <c r="I353" s="52"/>
      <c r="J353" s="52"/>
    </row>
    <row r="354" spans="1:10" ht="15" customHeight="1" x14ac:dyDescent="0.2">
      <c r="A354" s="52"/>
      <c r="B354" s="51" t="str">
        <f ca="1">INDIRECT("'TranslationData'!"&amp;ADDRESS(ROW(B350),MATCH(Sprachwahl,TranslationData!$1:$1,0)),TRUE)</f>
        <v>Zähne:</v>
      </c>
      <c r="C354" s="52"/>
      <c r="D354" s="52"/>
      <c r="E354" s="52"/>
      <c r="F354" s="52"/>
      <c r="G354" s="52"/>
      <c r="H354" s="52"/>
      <c r="I354" s="52"/>
      <c r="J354" s="52"/>
    </row>
    <row r="355" spans="1:10" ht="15" customHeight="1" x14ac:dyDescent="0.2">
      <c r="A355" s="52"/>
      <c r="B355" s="51" t="str">
        <f ca="1">INDIRECT("'TranslationData'!"&amp;ADDRESS(ROW(B351),MATCH(Sprachwahl,TranslationData!$1:$1,0)),TRUE)</f>
        <v>Toleranzen (mm)</v>
      </c>
      <c r="C355" s="52"/>
      <c r="D355" s="52"/>
      <c r="E355" s="52"/>
      <c r="F355" s="52"/>
      <c r="G355" s="52"/>
      <c r="H355" s="52"/>
      <c r="I355" s="52"/>
      <c r="J355" s="52"/>
    </row>
    <row r="356" spans="1:10" ht="15" customHeight="1" x14ac:dyDescent="0.2">
      <c r="A356" s="52"/>
      <c r="B356" s="51" t="str">
        <f ca="1">INDIRECT("'TranslationData'!"&amp;ADDRESS(ROW(B352),MATCH(Sprachwahl,TranslationData!$1:$1,0)),TRUE)</f>
        <v>Zusatzlänge - bei Störkontur</v>
      </c>
      <c r="C356" s="52"/>
      <c r="D356" s="52"/>
      <c r="E356" s="52"/>
      <c r="F356" s="52"/>
      <c r="G356" s="52"/>
      <c r="J356" s="52"/>
    </row>
    <row r="357" spans="1:10" ht="15" customHeight="1" x14ac:dyDescent="0.2">
      <c r="A357" s="52"/>
      <c r="B357" s="51" t="str">
        <f ca="1">INDIRECT("'TranslationData'!"&amp;ADDRESS(ROW(B353),MATCH(Sprachwahl,TranslationData!$1:$1,0)),TRUE)</f>
        <v>zul. Kippmoment</v>
      </c>
      <c r="C357" s="52"/>
      <c r="D357" s="52"/>
      <c r="E357" s="52"/>
      <c r="F357" s="52"/>
      <c r="G357" s="52"/>
      <c r="H357" s="52"/>
      <c r="I357" s="52"/>
      <c r="J357" s="52"/>
    </row>
    <row r="358" spans="1:10" ht="15" customHeight="1" x14ac:dyDescent="0.2">
      <c r="A358" s="52"/>
      <c r="B358" s="51" t="str">
        <f ca="1">INDIRECT("'TranslationData'!"&amp;ADDRESS(ROW(B354),MATCH(Sprachwahl,TranslationData!$1:$1,0)),TRUE)</f>
        <v>Zielschnittwerte</v>
      </c>
      <c r="C358" s="52"/>
      <c r="D358" s="52"/>
      <c r="E358" s="52"/>
      <c r="F358" s="52"/>
      <c r="G358" s="52"/>
      <c r="H358" s="52"/>
      <c r="I358" s="52"/>
      <c r="J358" s="52"/>
    </row>
    <row r="359" spans="1:10" ht="15" customHeight="1" x14ac:dyDescent="0.2">
      <c r="A359" s="52"/>
      <c r="B359" s="51" t="str">
        <f ca="1">INDIRECT("'TranslationData'!"&amp;ADDRESS(ROW(B355),MATCH(Sprachwahl,TranslationData!$1:$1,0)),TRUE)</f>
        <v>mm/U</v>
      </c>
      <c r="C359" s="52"/>
      <c r="D359" s="52"/>
      <c r="E359" s="52"/>
      <c r="F359" s="52"/>
      <c r="G359" s="52"/>
      <c r="H359" s="52"/>
      <c r="I359" s="52"/>
      <c r="J359" s="52"/>
    </row>
    <row r="360" spans="1:10" ht="15" customHeight="1" x14ac:dyDescent="0.2">
      <c r="A360" s="52"/>
      <c r="B360" s="51" t="str">
        <f ca="1">INDIRECT("'TranslationData'!"&amp;ADDRESS(ROW(B356),MATCH(Sprachwahl,TranslationData!$1:$1,0)),TRUE)</f>
        <v>Standzeitkriterium</v>
      </c>
      <c r="C360" s="52"/>
      <c r="D360" s="52"/>
      <c r="E360" s="52"/>
      <c r="F360" s="52"/>
      <c r="G360" s="52"/>
      <c r="H360" s="52"/>
      <c r="I360" s="52"/>
      <c r="J360" s="52"/>
    </row>
    <row r="361" spans="1:10" ht="15" customHeight="1" x14ac:dyDescent="0.2">
      <c r="A361" s="52"/>
      <c r="B361" s="51" t="str">
        <f ca="1">INDIRECT("'TranslationData'!"&amp;ADDRESS(ROW(B357),MATCH(Sprachwahl,TranslationData!$1:$1,0)),TRUE)</f>
        <v>Screw-Fit</v>
      </c>
      <c r="C361" s="52"/>
      <c r="D361" s="52"/>
      <c r="E361" s="52"/>
      <c r="F361" s="52"/>
      <c r="G361" s="52"/>
      <c r="H361" s="52"/>
      <c r="I361" s="52"/>
      <c r="J361" s="52"/>
    </row>
    <row r="362" spans="1:10" ht="15" customHeight="1" x14ac:dyDescent="0.2">
      <c r="A362" s="52"/>
      <c r="B362" s="53" t="str">
        <f ca="1">INDIRECT("'TranslationData'!"&amp;ADDRESS(ROW(B358),MATCH(Sprachwahl,TranslationData!$1:$1,0)),TRUE)</f>
        <v>DIN 138
längsgenutet</v>
      </c>
      <c r="F362" s="52"/>
    </row>
    <row r="363" spans="1:10" ht="15" customHeight="1" x14ac:dyDescent="0.2">
      <c r="A363" s="52"/>
      <c r="B363" s="53" t="str">
        <f ca="1">INDIRECT("'TranslationData'!"&amp;ADDRESS(ROW(B359),MATCH(Sprachwahl,TranslationData!$1:$1,0)),TRUE)</f>
        <v>DIN 138
quergenutet</v>
      </c>
    </row>
    <row r="364" spans="1:10" ht="15" customHeight="1" x14ac:dyDescent="0.2">
      <c r="A364" s="52"/>
      <c r="B364" s="51" t="str">
        <f ca="1">INDIRECT("'TranslationData'!"&amp;ADDRESS(ROW(B360),MATCH(Sprachwahl,TranslationData!$1:$1,0)),TRUE)</f>
        <v>Zyl. Bohrloch d1</v>
      </c>
      <c r="C364" s="52"/>
      <c r="D364" s="52"/>
      <c r="E364" s="52"/>
      <c r="F364" s="52"/>
      <c r="G364" s="52"/>
      <c r="H364" s="52"/>
      <c r="I364" s="52"/>
      <c r="J364" s="52"/>
    </row>
    <row r="365" spans="1:10" ht="15" customHeight="1" x14ac:dyDescent="0.2">
      <c r="A365" s="52"/>
      <c r="B365" s="51" t="str">
        <f ca="1">INDIRECT("'TranslationData'!"&amp;ADDRESS(ROW(B361),MATCH(Sprachwahl,TranslationData!$1:$1,0)),TRUE)</f>
        <v>Mit Chipbohrung (Balluf Chip)</v>
      </c>
      <c r="C365" s="52"/>
      <c r="D365" s="52"/>
      <c r="E365" s="52"/>
      <c r="F365" s="52"/>
      <c r="G365" s="52"/>
      <c r="H365" s="52"/>
      <c r="I365" s="52"/>
      <c r="J365" s="52"/>
    </row>
    <row r="366" spans="1:10" ht="15" customHeight="1" x14ac:dyDescent="0.2">
      <c r="A366" s="52"/>
      <c r="B366" s="51" t="str">
        <f ca="1">INDIRECT("'TranslationData'!"&amp;ADDRESS(ROW(B362),MATCH(Sprachwahl,TranslationData!$1:$1,0)),TRUE)</f>
        <v>Verbindung Werkzeug - Aufnahme</v>
      </c>
      <c r="C366" s="52"/>
      <c r="D366" s="52"/>
      <c r="E366" s="52"/>
      <c r="F366" s="52"/>
      <c r="G366" s="52"/>
      <c r="H366" s="52"/>
      <c r="I366" s="52"/>
      <c r="J366" s="52"/>
    </row>
    <row r="367" spans="1:10" ht="15" customHeight="1" x14ac:dyDescent="0.2">
      <c r="A367" s="52"/>
      <c r="B367" s="51" t="str">
        <f ca="1">INDIRECT("'TranslationData'!"&amp;ADDRESS(ROW(B363),MATCH(Sprachwahl,TranslationData!$1:$1,0)),TRUE)</f>
        <v>Schrumpfaufnahme</v>
      </c>
      <c r="C367" s="52"/>
      <c r="D367" s="52"/>
      <c r="E367" s="52"/>
      <c r="F367" s="52"/>
      <c r="G367" s="52"/>
      <c r="H367" s="52"/>
      <c r="I367" s="52"/>
      <c r="J367" s="52"/>
    </row>
    <row r="368" spans="1:10" ht="15" customHeight="1" x14ac:dyDescent="0.2">
      <c r="A368" s="52"/>
      <c r="B368" s="51" t="str">
        <f ca="1">INDIRECT("'TranslationData'!"&amp;ADDRESS(ROW(B364),MATCH(Sprachwahl,TranslationData!$1:$1,0)),TRUE)</f>
        <v>Ausgleichsadapter</v>
      </c>
      <c r="C368" s="52"/>
      <c r="D368" s="52"/>
      <c r="E368" s="52"/>
      <c r="F368" s="52"/>
      <c r="G368" s="52"/>
      <c r="H368" s="52"/>
      <c r="I368" s="52"/>
      <c r="J368" s="52"/>
    </row>
    <row r="369" spans="1:10" ht="15" customHeight="1" x14ac:dyDescent="0.2">
      <c r="A369" s="52"/>
      <c r="B369" s="51" t="str">
        <f ca="1">INDIRECT("'TranslationData'!"&amp;ADDRESS(ROW(B365),MATCH(Sprachwahl,TranslationData!$1:$1,0)),TRUE)</f>
        <v>Hydrodehnspannfutter</v>
      </c>
      <c r="C369" s="52"/>
      <c r="D369" s="52"/>
      <c r="E369" s="52"/>
      <c r="F369" s="52"/>
      <c r="G369" s="52"/>
      <c r="H369" s="52"/>
      <c r="I369" s="52"/>
      <c r="J369" s="52"/>
    </row>
    <row r="370" spans="1:10" ht="15" customHeight="1" x14ac:dyDescent="0.2">
      <c r="A370" s="52"/>
      <c r="B370" s="51" t="str">
        <f ca="1">INDIRECT("'TranslationData'!"&amp;ADDRESS(ROW(B366),MATCH(Sprachwahl,TranslationData!$1:$1,0)),TRUE)</f>
        <v>Spannzange</v>
      </c>
      <c r="C370" s="52"/>
      <c r="D370" s="52"/>
      <c r="E370" s="52"/>
      <c r="F370" s="52"/>
      <c r="G370" s="52"/>
      <c r="H370" s="52"/>
      <c r="I370" s="52"/>
      <c r="J370" s="52"/>
    </row>
    <row r="371" spans="1:10" ht="15" customHeight="1" x14ac:dyDescent="0.2">
      <c r="A371" s="52"/>
      <c r="B371" s="51" t="str">
        <f ca="1">INDIRECT("'TranslationData'!"&amp;ADDRESS(ROW(B367),MATCH(Sprachwahl,TranslationData!$1:$1,0)),TRUE)</f>
        <v>Pendelhalter</v>
      </c>
      <c r="C371" s="52"/>
      <c r="D371" s="52"/>
      <c r="E371" s="52"/>
      <c r="F371" s="52"/>
      <c r="G371" s="52"/>
      <c r="H371" s="52"/>
      <c r="I371" s="52"/>
      <c r="J371" s="52"/>
    </row>
    <row r="372" spans="1:10" ht="15" customHeight="1" x14ac:dyDescent="0.2">
      <c r="A372" s="52"/>
      <c r="B372" s="51" t="str">
        <f ca="1">INDIRECT("'TranslationData'!"&amp;ADDRESS(ROW(B368),MATCH(Sprachwahl,TranslationData!$1:$1,0)),TRUE)</f>
        <v>Typ</v>
      </c>
      <c r="C372" s="52"/>
      <c r="D372" s="52"/>
      <c r="E372" s="52"/>
      <c r="F372" s="52"/>
      <c r="G372" s="52"/>
      <c r="H372" s="52"/>
      <c r="I372" s="52"/>
      <c r="J372" s="52"/>
    </row>
    <row r="373" spans="1:10" ht="15" customHeight="1" x14ac:dyDescent="0.2">
      <c r="A373" s="52"/>
      <c r="B373" s="51" t="str">
        <f ca="1">INDIRECT("'TranslationData'!"&amp;ADDRESS(ROW(B369),MATCH(Sprachwahl,TranslationData!$1:$1,0)),TRUE)</f>
        <v>Anschnittgeometrie</v>
      </c>
      <c r="C373" s="52"/>
      <c r="D373" s="52"/>
      <c r="E373" s="52"/>
      <c r="F373" s="52"/>
      <c r="G373" s="52"/>
      <c r="H373" s="52"/>
      <c r="I373" s="52"/>
      <c r="J373" s="52"/>
    </row>
    <row r="374" spans="1:10" ht="15" customHeight="1" x14ac:dyDescent="0.2">
      <c r="A374" s="52"/>
      <c r="B374" s="51" t="str">
        <f ca="1">INDIRECT("'TranslationData'!"&amp;ADDRESS(ROW(B370),MATCH(Sprachwahl,TranslationData!$1:$1,0)),TRUE)</f>
        <v>Spanwinkel</v>
      </c>
      <c r="C374" s="52"/>
      <c r="D374" s="52"/>
      <c r="E374" s="52"/>
      <c r="F374" s="52"/>
      <c r="G374" s="52"/>
      <c r="H374" s="52"/>
      <c r="I374" s="52"/>
      <c r="J374" s="52"/>
    </row>
    <row r="375" spans="1:10" ht="15" customHeight="1" x14ac:dyDescent="0.2">
      <c r="A375" s="52"/>
      <c r="B375" s="51" t="str">
        <f ca="1">INDIRECT("'TranslationData'!"&amp;ADDRESS(ROW(B371),MATCH(Sprachwahl,TranslationData!$1:$1,0)),TRUE)</f>
        <v>Wpl.-Best.-Nr.</v>
      </c>
      <c r="C375" s="52"/>
      <c r="D375" s="52"/>
      <c r="E375" s="52"/>
      <c r="F375" s="52"/>
      <c r="G375" s="52"/>
      <c r="H375" s="52"/>
      <c r="I375" s="52"/>
      <c r="J375" s="52"/>
    </row>
    <row r="376" spans="1:10" ht="15" customHeight="1" x14ac:dyDescent="0.2">
      <c r="A376" s="52"/>
      <c r="B376" s="51" t="str">
        <f ca="1">INDIRECT("'TranslationData'!"&amp;ADDRESS(ROW(B372),MATCH(Sprachwahl,TranslationData!$1:$1,0)),TRUE)</f>
        <v>Führungsleisten</v>
      </c>
      <c r="C376" s="52"/>
      <c r="D376" s="52"/>
      <c r="E376" s="52"/>
      <c r="F376" s="52"/>
      <c r="G376" s="52"/>
      <c r="H376" s="52"/>
      <c r="I376" s="52"/>
      <c r="J376" s="52"/>
    </row>
    <row r="377" spans="1:10" ht="15" customHeight="1" x14ac:dyDescent="0.2">
      <c r="A377" s="52"/>
      <c r="B377" s="51" t="str">
        <f ca="1">INDIRECT("'TranslationData'!"&amp;ADDRESS(ROW(B373),MATCH(Sprachwahl,TranslationData!$1:$1,0)),TRUE)</f>
        <v>Material</v>
      </c>
      <c r="C377" s="52"/>
      <c r="D377" s="52"/>
      <c r="E377" s="52"/>
      <c r="F377" s="52"/>
      <c r="G377" s="52"/>
      <c r="H377" s="52"/>
      <c r="I377" s="52"/>
      <c r="J377" s="52"/>
    </row>
    <row r="378" spans="1:10" ht="15" customHeight="1" x14ac:dyDescent="0.2">
      <c r="A378" s="52"/>
      <c r="B378" s="51" t="str">
        <f ca="1">INDIRECT("'TranslationData'!"&amp;ADDRESS(ROW(B374),MATCH(Sprachwahl,TranslationData!$1:$1,0)),TRUE)</f>
        <v>Länge</v>
      </c>
      <c r="C378" s="52"/>
      <c r="D378" s="52"/>
      <c r="E378" s="52"/>
      <c r="F378" s="52"/>
      <c r="G378" s="52"/>
      <c r="H378" s="52"/>
      <c r="I378" s="52"/>
      <c r="J378" s="52"/>
    </row>
    <row r="379" spans="1:10" ht="15" customHeight="1" x14ac:dyDescent="0.2">
      <c r="A379" s="52"/>
      <c r="B379" s="51" t="str">
        <f ca="1">INDIRECT("'TranslationData'!"&amp;ADDRESS(ROW(B375),MATCH(Sprachwahl,TranslationData!$1:$1,0)),TRUE)</f>
        <v>Besonderheiten</v>
      </c>
      <c r="C379" s="52"/>
      <c r="D379" s="52"/>
      <c r="E379" s="52"/>
      <c r="F379" s="52"/>
      <c r="G379" s="52"/>
      <c r="H379" s="52"/>
      <c r="I379" s="52"/>
      <c r="J379" s="52"/>
    </row>
    <row r="380" spans="1:10" ht="15" customHeight="1" x14ac:dyDescent="0.2">
      <c r="A380" s="52"/>
      <c r="B380" s="51" t="str">
        <f ca="1">INDIRECT("'TranslationData'!"&amp;ADDRESS(ROW(B376),MATCH(Sprachwahl,TranslationData!$1:$1,0)),TRUE)</f>
        <v>Werkstückspezifisch</v>
      </c>
      <c r="C380" s="52"/>
      <c r="D380" s="52"/>
      <c r="E380" s="52"/>
      <c r="F380" s="52"/>
      <c r="G380" s="52"/>
      <c r="H380" s="52"/>
      <c r="I380" s="52"/>
      <c r="J380" s="52"/>
    </row>
    <row r="381" spans="1:10" ht="15" customHeight="1" x14ac:dyDescent="0.2">
      <c r="A381" s="52"/>
      <c r="B381" s="51" t="str">
        <f ca="1">INDIRECT("'TranslationData'!"&amp;ADDRESS(ROW(B377),MATCH(Sprachwahl,TranslationData!$1:$1,0)),TRUE)</f>
        <v>(Werkstückzeichnung beilegen !!!)</v>
      </c>
      <c r="C381" s="52"/>
      <c r="D381" s="52"/>
      <c r="E381" s="52"/>
      <c r="F381" s="52"/>
      <c r="G381" s="52"/>
      <c r="H381" s="52"/>
      <c r="I381" s="52"/>
      <c r="J381" s="52"/>
    </row>
    <row r="382" spans="1:10" ht="15" customHeight="1" x14ac:dyDescent="0.2">
      <c r="A382" s="52"/>
      <c r="B382" s="51" t="str">
        <f ca="1">INDIRECT("'TranslationData'!"&amp;ADDRESS(ROW(B378),MATCH(Sprachwahl,TranslationData!$1:$1,0)),TRUE)</f>
        <v>Unterbrochener Schnitt?</v>
      </c>
      <c r="C382" s="52"/>
      <c r="D382" s="52"/>
      <c r="E382" s="52"/>
      <c r="F382" s="52"/>
      <c r="G382" s="52"/>
      <c r="H382" s="52"/>
      <c r="I382" s="52"/>
      <c r="J382" s="52"/>
    </row>
    <row r="383" spans="1:10" ht="15" customHeight="1" x14ac:dyDescent="0.2">
      <c r="A383" s="52"/>
      <c r="B383" s="51" t="str">
        <f ca="1">INDIRECT("'TranslationData'!"&amp;ADDRESS(ROW(B379),MATCH(Sprachwahl,TranslationData!$1:$1,0)),TRUE)</f>
        <v>Werkstück Bez.</v>
      </c>
      <c r="C383" s="52"/>
      <c r="D383" s="52"/>
      <c r="E383" s="52"/>
      <c r="F383" s="52"/>
      <c r="G383" s="52"/>
      <c r="H383" s="52"/>
      <c r="I383" s="52"/>
      <c r="J383" s="52"/>
    </row>
    <row r="384" spans="1:10" ht="15" customHeight="1" x14ac:dyDescent="0.2">
      <c r="A384" s="52"/>
      <c r="B384" s="51" t="str">
        <f ca="1">INDIRECT("'TranslationData'!"&amp;ADDRESS(ROW(B380),MATCH(Sprachwahl,TranslationData!$1:$1,0)),TRUE)</f>
        <v>Werkstoff Bez.</v>
      </c>
      <c r="C384" s="52"/>
      <c r="D384" s="52"/>
      <c r="E384" s="52"/>
      <c r="F384" s="52"/>
      <c r="G384" s="52"/>
      <c r="H384" s="52"/>
      <c r="I384" s="52"/>
      <c r="J384" s="52"/>
    </row>
    <row r="385" spans="1:10" ht="15" customHeight="1" x14ac:dyDescent="0.2">
      <c r="A385" s="52"/>
      <c r="B385" s="51" t="str">
        <f ca="1">INDIRECT("'TranslationData'!"&amp;ADDRESS(ROW(B381),MATCH(Sprachwahl,TranslationData!$1:$1,0)),TRUE)</f>
        <v>Komplettbearbeitung</v>
      </c>
      <c r="C385" s="52"/>
      <c r="D385" s="52"/>
      <c r="E385" s="52"/>
      <c r="F385" s="52"/>
      <c r="G385" s="52"/>
      <c r="H385" s="52"/>
      <c r="I385" s="52"/>
      <c r="J385" s="52"/>
    </row>
    <row r="386" spans="1:10" ht="15" customHeight="1" x14ac:dyDescent="0.2">
      <c r="A386" s="52"/>
      <c r="B386" s="51" t="str">
        <f ca="1">INDIRECT("'TranslationData'!"&amp;ADDRESS(ROW(B382),MATCH(Sprachwahl,TranslationData!$1:$1,0)),TRUE)</f>
        <v>Losgröße</v>
      </c>
      <c r="C386" s="52"/>
      <c r="D386" s="52"/>
      <c r="E386" s="52"/>
      <c r="F386" s="52"/>
      <c r="G386" s="52"/>
      <c r="H386" s="52"/>
      <c r="I386" s="52"/>
      <c r="J386" s="52"/>
    </row>
    <row r="387" spans="1:10" ht="15" customHeight="1" x14ac:dyDescent="0.2">
      <c r="A387" s="52"/>
      <c r="B387" s="51" t="str">
        <f ca="1">INDIRECT("'TranslationData'!"&amp;ADDRESS(ROW(B383),MATCH(Sprachwahl,TranslationData!$1:$1,0)),TRUE)</f>
        <v>Aufspannverhältnisse</v>
      </c>
      <c r="C387" s="52"/>
      <c r="D387" s="52"/>
      <c r="E387" s="52"/>
      <c r="F387" s="52"/>
      <c r="G387" s="52"/>
      <c r="H387" s="52"/>
      <c r="I387" s="52"/>
      <c r="J387" s="52"/>
    </row>
    <row r="388" spans="1:10" ht="15" customHeight="1" x14ac:dyDescent="0.2">
      <c r="A388" s="52"/>
      <c r="B388" s="51" t="str">
        <f ca="1">INDIRECT("'TranslationData'!"&amp;ADDRESS(ROW(B384),MATCH(Sprachwahl,TranslationData!$1:$1,0)),TRUE)</f>
        <v>Bearbeitungsrichtung</v>
      </c>
      <c r="C388" s="52"/>
      <c r="D388" s="52"/>
      <c r="E388" s="52"/>
      <c r="F388" s="52"/>
      <c r="G388" s="52"/>
      <c r="H388" s="52"/>
      <c r="I388" s="52"/>
      <c r="J388" s="52"/>
    </row>
    <row r="389" spans="1:10" ht="15" customHeight="1" x14ac:dyDescent="0.2">
      <c r="A389" s="52"/>
      <c r="B389" s="51" t="str">
        <f ca="1">INDIRECT("'TranslationData'!"&amp;ADDRESS(ROW(B385),MATCH(Sprachwahl,TranslationData!$1:$1,0)),TRUE)</f>
        <v>Durchmesser mit Toleranz</v>
      </c>
      <c r="C389" s="52"/>
      <c r="D389" s="52"/>
      <c r="E389" s="52"/>
      <c r="F389" s="52"/>
      <c r="G389" s="52"/>
      <c r="H389" s="52"/>
      <c r="I389" s="52"/>
      <c r="J389" s="52"/>
    </row>
    <row r="390" spans="1:10" ht="15" customHeight="1" x14ac:dyDescent="0.2">
      <c r="A390" s="52"/>
      <c r="B390" s="51" t="str">
        <f ca="1">INDIRECT("'TranslationData'!"&amp;ADDRESS(ROW(B386),MATCH(Sprachwahl,TranslationData!$1:$1,0)),TRUE)</f>
        <v>Oberflächengüte</v>
      </c>
      <c r="C390" s="52"/>
      <c r="D390" s="52"/>
      <c r="E390" s="52"/>
      <c r="F390" s="52"/>
      <c r="G390" s="52"/>
      <c r="H390" s="52"/>
      <c r="I390" s="52"/>
      <c r="J390" s="52"/>
    </row>
    <row r="391" spans="1:10" ht="15" customHeight="1" x14ac:dyDescent="0.2">
      <c r="A391" s="52"/>
      <c r="B391" s="51" t="str">
        <f ca="1">INDIRECT("'TranslationData'!"&amp;ADDRESS(ROW(B387),MATCH(Sprachwahl,TranslationData!$1:$1,0)),TRUE)</f>
        <v>Geradheit</v>
      </c>
      <c r="C391" s="52"/>
      <c r="D391" s="52"/>
      <c r="E391" s="52"/>
      <c r="F391" s="52"/>
      <c r="G391" s="52"/>
      <c r="H391" s="52"/>
      <c r="I391" s="52"/>
      <c r="J391" s="52"/>
    </row>
    <row r="392" spans="1:10" ht="15" customHeight="1" x14ac:dyDescent="0.2">
      <c r="A392" s="52"/>
      <c r="B392" s="51" t="str">
        <f ca="1">INDIRECT("'TranslationData'!"&amp;ADDRESS(ROW(B388),MATCH(Sprachwahl,TranslationData!$1:$1,0)),TRUE)</f>
        <v>Konzentrizität</v>
      </c>
      <c r="C392" s="52"/>
      <c r="D392" s="52"/>
      <c r="E392" s="52"/>
      <c r="F392" s="52"/>
      <c r="G392" s="52"/>
      <c r="H392" s="52"/>
      <c r="I392" s="52"/>
      <c r="J392" s="52"/>
    </row>
    <row r="393" spans="1:10" ht="15" customHeight="1" x14ac:dyDescent="0.2">
      <c r="A393" s="52"/>
      <c r="B393" s="51" t="str">
        <f ca="1">INDIRECT("'TranslationData'!"&amp;ADDRESS(ROW(B389),MATCH(Sprachwahl,TranslationData!$1:$1,0)),TRUE)</f>
        <v>Zylindrizität</v>
      </c>
      <c r="C393" s="52"/>
      <c r="D393" s="52"/>
      <c r="E393" s="52"/>
      <c r="F393" s="52"/>
      <c r="G393" s="52"/>
      <c r="H393" s="52"/>
      <c r="I393" s="52"/>
      <c r="J393" s="52"/>
    </row>
    <row r="394" spans="1:10" ht="15" customHeight="1" x14ac:dyDescent="0.2">
      <c r="A394" s="52"/>
      <c r="B394" s="51" t="str">
        <f ca="1">INDIRECT("'TranslationData'!"&amp;ADDRESS(ROW(B390),MATCH(Sprachwahl,TranslationData!$1:$1,0)),TRUE)</f>
        <v>Rundheit</v>
      </c>
      <c r="C394" s="52"/>
      <c r="D394" s="52"/>
      <c r="E394" s="52"/>
      <c r="F394" s="52"/>
      <c r="G394" s="52"/>
      <c r="H394" s="52"/>
      <c r="I394" s="52"/>
      <c r="J394" s="52"/>
    </row>
    <row r="395" spans="1:10" ht="15" customHeight="1" x14ac:dyDescent="0.2">
      <c r="A395" s="52"/>
      <c r="B395" s="51" t="str">
        <f ca="1">INDIRECT("'TranslationData'!"&amp;ADDRESS(ROW(B391),MATCH(Sprachwahl,TranslationData!$1:$1,0)),TRUE)</f>
        <v>Werkzeugspezifisch</v>
      </c>
      <c r="C395" s="52"/>
      <c r="D395" s="52"/>
      <c r="E395" s="52"/>
      <c r="F395" s="52"/>
      <c r="G395" s="52"/>
      <c r="H395" s="52"/>
      <c r="I395" s="52"/>
      <c r="J395" s="52"/>
    </row>
    <row r="396" spans="1:10" ht="15" customHeight="1" x14ac:dyDescent="0.2">
      <c r="A396" s="52"/>
      <c r="B396" s="51" t="str">
        <f ca="1">INDIRECT("'TranslationData'!"&amp;ADDRESS(ROW(B392),MATCH(Sprachwahl,TranslationData!$1:$1,0)),TRUE)</f>
        <v>WKZ gewuchtet</v>
      </c>
      <c r="C396" s="52"/>
      <c r="D396" s="52"/>
      <c r="E396" s="52"/>
      <c r="F396" s="52"/>
      <c r="G396" s="52"/>
      <c r="H396" s="52"/>
      <c r="I396" s="52"/>
      <c r="J396" s="52"/>
    </row>
    <row r="397" spans="1:10" ht="15" customHeight="1" x14ac:dyDescent="0.2">
      <c r="A397" s="52"/>
      <c r="B397" s="51" t="str">
        <f ca="1">INDIRECT("'TranslationData'!"&amp;ADDRESS(ROW(B393),MATCH(Sprachwahl,TranslationData!$1:$1,0)),TRUE)</f>
        <v>Körper Schwermetall</v>
      </c>
      <c r="C397" s="52"/>
      <c r="D397" s="52"/>
      <c r="E397" s="52"/>
      <c r="F397" s="52"/>
      <c r="G397" s="52"/>
      <c r="H397" s="52"/>
      <c r="I397" s="52"/>
      <c r="J397" s="52"/>
    </row>
    <row r="398" spans="1:10" ht="15" customHeight="1" x14ac:dyDescent="0.2">
      <c r="A398" s="52"/>
      <c r="B398" s="51" t="str">
        <f ca="1">INDIRECT("'TranslationData'!"&amp;ADDRESS(ROW(B394),MATCH(Sprachwahl,TranslationData!$1:$1,0)),TRUE)</f>
        <v>Linksausführung</v>
      </c>
      <c r="C398" s="52"/>
      <c r="D398" s="52"/>
      <c r="E398" s="52"/>
      <c r="F398" s="52"/>
      <c r="G398" s="52"/>
      <c r="H398" s="52"/>
      <c r="I398" s="52"/>
      <c r="J398" s="52"/>
    </row>
    <row r="399" spans="1:10" ht="15" customHeight="1" x14ac:dyDescent="0.2">
      <c r="A399" s="52"/>
      <c r="B399" s="51" t="str">
        <f ca="1">INDIRECT("'TranslationData'!"&amp;ADDRESS(ROW(B395),MATCH(Sprachwahl,TranslationData!$1:$1,0)),TRUE)</f>
        <v>Anfrage Bohren - PCD</v>
      </c>
      <c r="C399" s="52"/>
      <c r="D399" s="52"/>
      <c r="E399" s="52"/>
      <c r="F399" s="52"/>
      <c r="G399" s="52"/>
      <c r="H399" s="52"/>
      <c r="I399" s="52"/>
      <c r="J399" s="52"/>
    </row>
    <row r="400" spans="1:10" ht="15" customHeight="1" x14ac:dyDescent="0.2">
      <c r="A400" s="52"/>
      <c r="B400" s="51" t="str">
        <f ca="1">INDIRECT("'TranslationData'!"&amp;ADDRESS(ROW(B396),MATCH(Sprachwahl,TranslationData!$1:$1,0)),TRUE)</f>
        <v>Anfrage Sonderwendeschneidplatte</v>
      </c>
      <c r="C400" s="52"/>
      <c r="D400" s="52"/>
      <c r="E400" s="52"/>
      <c r="F400" s="52"/>
      <c r="G400" s="52"/>
      <c r="H400" s="52"/>
      <c r="I400" s="52"/>
      <c r="J400" s="52"/>
    </row>
    <row r="401" spans="1:10" ht="15" customHeight="1" x14ac:dyDescent="0.2">
      <c r="A401" s="52"/>
      <c r="B401" s="51" t="str">
        <f ca="1">INDIRECT("'TranslationData'!"&amp;ADDRESS(ROW(B397),MATCH(Sprachwahl,TranslationData!$1:$1,0)),TRUE)</f>
        <v>Datum</v>
      </c>
      <c r="C401" s="52"/>
      <c r="D401" s="52"/>
      <c r="E401" s="52"/>
      <c r="F401" s="52"/>
      <c r="G401" s="52"/>
      <c r="H401" s="52"/>
      <c r="I401" s="52"/>
      <c r="J401" s="52"/>
    </row>
    <row r="402" spans="1:10" ht="15" customHeight="1" x14ac:dyDescent="0.2">
      <c r="A402" s="52"/>
      <c r="B402" s="51" t="str">
        <f ca="1">INDIRECT("'TranslationData'!"&amp;ADDRESS(ROW(B398),MATCH(Sprachwahl,TranslationData!$1:$1,0)),TRUE)</f>
        <v>Hinzufügen Anfrageblatt Walter Xpress Bohren</v>
      </c>
      <c r="C402" s="52"/>
      <c r="D402" s="52"/>
      <c r="E402" s="52"/>
      <c r="F402" s="52"/>
      <c r="G402" s="52"/>
      <c r="H402" s="52"/>
      <c r="I402" s="52"/>
      <c r="J402" s="52"/>
    </row>
    <row r="403" spans="1:10" ht="15" customHeight="1" x14ac:dyDescent="0.2">
      <c r="A403" s="52"/>
      <c r="B403" s="51" t="str">
        <f ca="1">INDIRECT("'TranslationData'!"&amp;ADDRESS(ROW(B399),MATCH(Sprachwahl,TranslationData!$1:$1,0)),TRUE)</f>
        <v>Anfrage Sonderwendeplatte</v>
      </c>
      <c r="C403" s="52"/>
      <c r="D403" s="52"/>
      <c r="E403" s="52"/>
      <c r="F403" s="52"/>
      <c r="G403" s="52"/>
      <c r="H403" s="52"/>
      <c r="I403" s="52"/>
      <c r="J403" s="52"/>
    </row>
    <row r="404" spans="1:10" ht="15" customHeight="1" x14ac:dyDescent="0.2">
      <c r="A404" s="52"/>
      <c r="B404" s="51" t="str">
        <f ca="1">INDIRECT("'TranslationData'!"&amp;ADDRESS(ROW(B400),MATCH(Sprachwahl,TranslationData!$1:$1,0)),TRUE)</f>
        <v>Wunschabgabe Angebot am / an</v>
      </c>
      <c r="C404" s="52"/>
      <c r="D404" s="52"/>
      <c r="E404" s="52"/>
      <c r="F404" s="52"/>
      <c r="G404" s="52"/>
      <c r="H404" s="52"/>
      <c r="I404" s="52"/>
      <c r="J404" s="52"/>
    </row>
    <row r="405" spans="1:10" ht="15" customHeight="1" x14ac:dyDescent="0.2">
      <c r="A405" s="52"/>
      <c r="B405" s="51" t="str">
        <f ca="1">INDIRECT("'TranslationData'!"&amp;ADDRESS(ROW(B401),MATCH(Sprachwahl,TranslationData!$1:$1,0)),TRUE)</f>
        <v>ISO- / Walter Katalog Kennzeichnung</v>
      </c>
      <c r="C405" s="52"/>
      <c r="D405" s="52"/>
      <c r="E405" s="52"/>
      <c r="F405" s="52"/>
      <c r="G405" s="52"/>
      <c r="H405" s="52"/>
      <c r="I405" s="52"/>
      <c r="J405" s="52"/>
    </row>
    <row r="406" spans="1:10" ht="15" customHeight="1" x14ac:dyDescent="0.2">
      <c r="A406" s="52"/>
      <c r="B406" s="51" t="str">
        <f ca="1">INDIRECT("'TranslationData'!"&amp;ADDRESS(ROW(B402),MATCH(Sprachwahl,TranslationData!$1:$1,0)),TRUE)</f>
        <v>1. ISO Wende-
platten Form</v>
      </c>
      <c r="D406" s="52"/>
      <c r="E406" s="52"/>
      <c r="F406" s="52"/>
      <c r="G406" s="52"/>
      <c r="H406" s="52"/>
      <c r="I406" s="52"/>
      <c r="J406" s="52"/>
    </row>
    <row r="407" spans="1:10" ht="15" customHeight="1" x14ac:dyDescent="0.2">
      <c r="A407" s="52"/>
      <c r="B407" s="51" t="str">
        <f ca="1">INDIRECT("'TranslationData'!"&amp;ADDRESS(ROW(B403),MATCH(Sprachwahl,TranslationData!$1:$1,0)),TRUE)</f>
        <v>Walter</v>
      </c>
      <c r="C407" s="52"/>
      <c r="D407" s="52"/>
      <c r="E407" s="52"/>
      <c r="F407" s="52"/>
      <c r="G407" s="52"/>
      <c r="H407" s="52"/>
      <c r="I407" s="52"/>
      <c r="J407" s="52"/>
    </row>
    <row r="408" spans="1:10" ht="15" customHeight="1" x14ac:dyDescent="0.2">
      <c r="A408" s="52"/>
      <c r="B408" s="51" t="str">
        <f ca="1">INDIRECT("'TranslationData'!"&amp;ADDRESS(ROW(B404),MATCH(Sprachwahl,TranslationData!$1:$1,0)),TRUE)</f>
        <v>2. Freiwinkel</v>
      </c>
      <c r="C408" s="52"/>
      <c r="D408" s="52"/>
      <c r="E408" s="52"/>
      <c r="F408" s="52"/>
      <c r="G408" s="52"/>
      <c r="H408" s="52"/>
      <c r="I408" s="52"/>
      <c r="J408" s="52"/>
    </row>
    <row r="409" spans="1:10" ht="15" customHeight="1" x14ac:dyDescent="0.2">
      <c r="A409" s="52"/>
      <c r="B409" s="51" t="str">
        <f ca="1">INDIRECT("'TranslationData'!"&amp;ADDRESS(ROW(B405),MATCH(Sprachwahl,TranslationData!$1:$1,0)),TRUE)</f>
        <v>3. Toleranz</v>
      </c>
      <c r="C409" s="52"/>
      <c r="D409" s="52"/>
      <c r="E409" s="52"/>
      <c r="F409" s="52"/>
      <c r="G409" s="52"/>
      <c r="H409" s="52"/>
      <c r="I409" s="52"/>
      <c r="J409" s="52"/>
    </row>
    <row r="410" spans="1:10" ht="15" customHeight="1" x14ac:dyDescent="0.2">
      <c r="A410" s="52"/>
      <c r="B410" s="53" t="str">
        <f ca="1">INDIRECT("'TranslationData'!"&amp;ADDRESS(ROW(B406),MATCH(Sprachwahl,TranslationData!$1:$1,0)),TRUE)</f>
        <v>Geschliffener Umfang ISO Tol. Klasse "H"</v>
      </c>
      <c r="C410" s="52"/>
      <c r="E410" s="52"/>
      <c r="F410" s="52"/>
      <c r="H410" s="52"/>
      <c r="I410" s="52"/>
      <c r="J410" s="52"/>
    </row>
    <row r="411" spans="1:10" ht="15" customHeight="1" x14ac:dyDescent="0.2">
      <c r="A411" s="52"/>
      <c r="B411" s="53" t="str">
        <f ca="1">INDIRECT("'TranslationData'!"&amp;ADDRESS(ROW(B407),MATCH(Sprachwahl,TranslationData!$1:$1,0)),TRUE)</f>
        <v>Gesinterter Umfang
ISO Tol. Klasse "M"</v>
      </c>
      <c r="E411" s="52"/>
      <c r="F411" s="52"/>
      <c r="H411" s="52"/>
      <c r="I411" s="52"/>
    </row>
    <row r="412" spans="1:10" ht="15" customHeight="1" x14ac:dyDescent="0.2">
      <c r="A412" s="52"/>
      <c r="B412" s="51" t="str">
        <f ca="1">INDIRECT("'TranslationData'!"&amp;ADDRESS(ROW(B408),MATCH(Sprachwahl,TranslationData!$1:$1,0)),TRUE)</f>
        <v>5. Schneidkantenlänge</v>
      </c>
      <c r="C412" s="52"/>
      <c r="D412" s="52"/>
      <c r="E412" s="52"/>
      <c r="F412" s="52"/>
      <c r="G412" s="52"/>
      <c r="H412" s="52"/>
      <c r="I412" s="52"/>
      <c r="J412" s="52"/>
    </row>
    <row r="413" spans="1:10" ht="15" customHeight="1" x14ac:dyDescent="0.2">
      <c r="A413" s="52"/>
      <c r="B413" s="51" t="str">
        <f ca="1">INDIRECT("'TranslationData'!"&amp;ADDRESS(ROW(B409),MATCH(Sprachwahl,TranslationData!$1:$1,0)),TRUE)</f>
        <v xml:space="preserve"> = Breite</v>
      </c>
      <c r="C413" s="52"/>
      <c r="D413" s="52"/>
      <c r="E413" s="52"/>
      <c r="F413" s="52"/>
      <c r="G413" s="52"/>
      <c r="H413" s="52"/>
      <c r="I413" s="52"/>
      <c r="J413" s="52"/>
    </row>
    <row r="414" spans="1:10" ht="15" customHeight="1" x14ac:dyDescent="0.2">
      <c r="A414" s="52"/>
      <c r="B414" s="51" t="str">
        <f ca="1">INDIRECT("'TranslationData'!"&amp;ADDRESS(ROW(B410),MATCH(Sprachwahl,TranslationData!$1:$1,0)),TRUE)</f>
        <v xml:space="preserve"> = Länge</v>
      </c>
      <c r="C414" s="52"/>
      <c r="D414" s="52"/>
      <c r="E414" s="52"/>
      <c r="F414" s="52"/>
      <c r="G414" s="52"/>
      <c r="H414" s="52"/>
      <c r="I414" s="52"/>
      <c r="J414" s="52"/>
    </row>
    <row r="415" spans="1:10" ht="15" customHeight="1" x14ac:dyDescent="0.2">
      <c r="A415" s="52"/>
      <c r="B415" s="51" t="str">
        <f ca="1">INDIRECT("'TranslationData'!"&amp;ADDRESS(ROW(B411),MATCH(Sprachwahl,TranslationData!$1:$1,0)),TRUE)</f>
        <v>7. Eckenradius</v>
      </c>
      <c r="C415" s="52"/>
      <c r="D415" s="52"/>
      <c r="E415" s="52"/>
      <c r="F415" s="52"/>
      <c r="G415" s="52"/>
      <c r="H415" s="52"/>
      <c r="I415" s="52"/>
      <c r="J415" s="52"/>
    </row>
    <row r="416" spans="1:10" ht="15" customHeight="1" x14ac:dyDescent="0.2">
      <c r="A416" s="52"/>
      <c r="B416" s="51" t="str">
        <f ca="1">INDIRECT("'TranslationData'!"&amp;ADDRESS(ROW(B412),MATCH(Sprachwahl,TranslationData!$1:$1,0)),TRUE)</f>
        <v>Radius</v>
      </c>
      <c r="C416" s="52"/>
      <c r="D416" s="52"/>
      <c r="E416" s="52"/>
      <c r="F416" s="52"/>
      <c r="G416" s="52"/>
      <c r="H416" s="52"/>
      <c r="I416" s="52"/>
      <c r="J416" s="52"/>
    </row>
    <row r="417" spans="1:10" ht="15" customHeight="1" x14ac:dyDescent="0.2">
      <c r="A417" s="52"/>
      <c r="B417" s="51" t="str">
        <f ca="1">INDIRECT("'TranslationData'!"&amp;ADDRESS(ROW(B413),MATCH(Sprachwahl,TranslationData!$1:$1,0)),TRUE)</f>
        <v>Fase</v>
      </c>
      <c r="C417" s="52"/>
      <c r="D417" s="52"/>
      <c r="E417" s="52"/>
      <c r="F417" s="52"/>
      <c r="G417" s="52"/>
      <c r="H417" s="52"/>
      <c r="I417" s="52"/>
      <c r="J417" s="52"/>
    </row>
    <row r="418" spans="1:10" ht="15" customHeight="1" x14ac:dyDescent="0.2">
      <c r="A418" s="52"/>
      <c r="B418" s="53" t="str">
        <f ca="1">INDIRECT("'TranslationData'!"&amp;ADDRESS(ROW(B414),MATCH(Sprachwahl,TranslationData!$1:$1,0)),TRUE)</f>
        <v>4. Bearbeitungs-
besonderheiten</v>
      </c>
      <c r="E418" s="52"/>
      <c r="H418" s="52"/>
    </row>
    <row r="419" spans="1:10" ht="15" customHeight="1" x14ac:dyDescent="0.2">
      <c r="A419" s="52"/>
      <c r="B419" s="51" t="str">
        <f ca="1">INDIRECT("'TranslationData'!"&amp;ADDRESS(ROW(B415),MATCH(Sprachwahl,TranslationData!$1:$1,0)),TRUE)</f>
        <v>Spanbrecher</v>
      </c>
      <c r="C419" s="52"/>
      <c r="D419" s="52"/>
      <c r="E419" s="52"/>
      <c r="F419" s="52"/>
      <c r="G419" s="52"/>
      <c r="H419" s="52"/>
      <c r="I419" s="52"/>
      <c r="J419" s="52"/>
    </row>
    <row r="420" spans="1:10" ht="15" customHeight="1" x14ac:dyDescent="0.2">
      <c r="A420" s="52"/>
      <c r="B420" s="51" t="str">
        <f ca="1">INDIRECT("'TranslationData'!"&amp;ADDRESS(ROW(B416),MATCH(Sprachwahl,TranslationData!$1:$1,0)),TRUE)</f>
        <v>Gesintert</v>
      </c>
      <c r="C420" s="52"/>
      <c r="D420" s="52"/>
      <c r="E420" s="52"/>
      <c r="F420" s="52"/>
      <c r="G420" s="52"/>
      <c r="H420" s="52"/>
      <c r="I420" s="52"/>
      <c r="J420" s="52"/>
    </row>
    <row r="421" spans="1:10" ht="15" customHeight="1" x14ac:dyDescent="0.2">
      <c r="A421" s="52"/>
      <c r="B421" s="51" t="str">
        <f ca="1">INDIRECT("'TranslationData'!"&amp;ADDRESS(ROW(B417),MATCH(Sprachwahl,TranslationData!$1:$1,0)),TRUE)</f>
        <v>Geschliffen</v>
      </c>
      <c r="C421" s="52"/>
      <c r="D421" s="52"/>
      <c r="E421" s="52"/>
      <c r="F421" s="52"/>
      <c r="G421" s="52"/>
      <c r="H421" s="52"/>
      <c r="I421" s="52"/>
      <c r="J421" s="52"/>
    </row>
    <row r="422" spans="1:10" ht="15" customHeight="1" x14ac:dyDescent="0.2">
      <c r="A422" s="52"/>
      <c r="B422" s="51" t="str">
        <f ca="1">INDIRECT("'TranslationData'!"&amp;ADDRESS(ROW(B418),MATCH(Sprachwahl,TranslationData!$1:$1,0)),TRUE)</f>
        <v>Schraubenlochtyp Gewinde- und Kopfwinkel</v>
      </c>
      <c r="C422" s="52"/>
      <c r="D422" s="52"/>
      <c r="E422" s="52"/>
      <c r="F422" s="52"/>
      <c r="G422" s="52"/>
      <c r="H422" s="52"/>
      <c r="I422" s="52"/>
      <c r="J422" s="52"/>
    </row>
    <row r="423" spans="1:10" ht="15" customHeight="1" x14ac:dyDescent="0.2">
      <c r="A423" s="52"/>
      <c r="B423" s="51" t="str">
        <f ca="1">INDIRECT("'TranslationData'!"&amp;ADDRESS(ROW(B419),MATCH(Sprachwahl,TranslationData!$1:$1,0)),TRUE)</f>
        <v>6. Wendeplatten Dicke</v>
      </c>
      <c r="C423" s="52"/>
      <c r="D423" s="52"/>
      <c r="E423" s="52"/>
      <c r="F423" s="52"/>
      <c r="G423" s="52"/>
      <c r="H423" s="52"/>
      <c r="I423" s="52"/>
      <c r="J423" s="52"/>
    </row>
    <row r="424" spans="1:10" ht="15" customHeight="1" x14ac:dyDescent="0.2">
      <c r="A424" s="52"/>
      <c r="B424" s="51" t="str">
        <f ca="1">INDIRECT("'TranslationData'!"&amp;ADDRESS(ROW(B420),MATCH(Sprachwahl,TranslationData!$1:$1,0)),TRUE)</f>
        <v>8. Schneidkantengestaltung</v>
      </c>
      <c r="C424" s="52"/>
      <c r="D424" s="52"/>
      <c r="E424" s="52"/>
      <c r="F424" s="52"/>
      <c r="G424" s="52"/>
      <c r="H424" s="52"/>
      <c r="I424" s="52"/>
      <c r="J424" s="52"/>
    </row>
    <row r="425" spans="1:10" ht="15" customHeight="1" x14ac:dyDescent="0.2">
      <c r="A425" s="52"/>
      <c r="B425" s="51" t="str">
        <f ca="1">INDIRECT("'TranslationData'!"&amp;ADDRESS(ROW(B421),MATCH(Sprachwahl,TranslationData!$1:$1,0)),TRUE)</f>
        <v>Wie Standard</v>
      </c>
      <c r="C425" s="52"/>
      <c r="D425" s="52"/>
      <c r="E425" s="52"/>
      <c r="F425" s="52"/>
      <c r="G425" s="52"/>
      <c r="H425" s="52"/>
      <c r="I425" s="52"/>
      <c r="J425" s="52"/>
    </row>
    <row r="426" spans="1:10" ht="15" customHeight="1" x14ac:dyDescent="0.2">
      <c r="A426" s="52"/>
      <c r="B426" s="51" t="str">
        <f ca="1">INDIRECT("'TranslationData'!"&amp;ADDRESS(ROW(B422),MATCH(Sprachwahl,TranslationData!$1:$1,0)),TRUE)</f>
        <v>(ähnlich Katalog Wendeplatte)</v>
      </c>
      <c r="C426" s="52"/>
      <c r="D426" s="52"/>
      <c r="E426" s="52"/>
      <c r="F426" s="52"/>
      <c r="G426" s="52"/>
      <c r="H426" s="52"/>
      <c r="I426" s="52"/>
      <c r="J426" s="52"/>
    </row>
    <row r="427" spans="1:10" ht="15" customHeight="1" x14ac:dyDescent="0.2">
      <c r="A427" s="52"/>
      <c r="B427" s="51" t="str">
        <f ca="1">INDIRECT("'TranslationData'!"&amp;ADDRESS(ROW(B423),MATCH(Sprachwahl,TranslationData!$1:$1,0)),TRUE)</f>
        <v>Sonder</v>
      </c>
      <c r="C427" s="52"/>
      <c r="D427" s="52"/>
      <c r="E427" s="52"/>
      <c r="F427" s="52"/>
      <c r="G427" s="52"/>
      <c r="H427" s="52"/>
      <c r="I427" s="52"/>
      <c r="J427" s="52"/>
    </row>
    <row r="428" spans="1:10" ht="15" customHeight="1" x14ac:dyDescent="0.2">
      <c r="A428" s="52"/>
      <c r="B428" s="51" t="str">
        <f ca="1">INDIRECT("'TranslationData'!"&amp;ADDRESS(ROW(B424),MATCH(Sprachwahl,TranslationData!$1:$1,0)),TRUE)</f>
        <v>Fase (°)</v>
      </c>
      <c r="C428" s="52"/>
      <c r="D428" s="52"/>
      <c r="E428" s="52"/>
      <c r="F428" s="52"/>
      <c r="G428" s="52"/>
      <c r="H428" s="52"/>
      <c r="I428" s="52"/>
      <c r="J428" s="52"/>
    </row>
    <row r="429" spans="1:10" ht="15" customHeight="1" x14ac:dyDescent="0.2">
      <c r="A429" s="52"/>
      <c r="B429" s="51" t="str">
        <f ca="1">INDIRECT("'TranslationData'!"&amp;ADDRESS(ROW(B425),MATCH(Sprachwahl,TranslationData!$1:$1,0)),TRUE)</f>
        <v>Läppen</v>
      </c>
      <c r="C429" s="52"/>
      <c r="D429" s="52"/>
      <c r="E429" s="52"/>
      <c r="F429" s="52"/>
      <c r="G429" s="52"/>
      <c r="H429" s="52"/>
      <c r="I429" s="52"/>
      <c r="J429" s="52"/>
    </row>
    <row r="430" spans="1:10" ht="15" customHeight="1" x14ac:dyDescent="0.2">
      <c r="A430" s="52"/>
      <c r="B430" s="51" t="str">
        <f ca="1">INDIRECT("'TranslationData'!"&amp;ADDRESS(ROW(B426),MATCH(Sprachwahl,TranslationData!$1:$1,0)),TRUE)</f>
        <v>9. Schneidkantenrichtung</v>
      </c>
      <c r="C430" s="52"/>
      <c r="D430" s="52"/>
      <c r="E430" s="52"/>
      <c r="F430" s="52"/>
      <c r="G430" s="52"/>
      <c r="H430" s="52"/>
      <c r="I430" s="52"/>
      <c r="J430" s="52"/>
    </row>
    <row r="431" spans="1:10" ht="15" customHeight="1" x14ac:dyDescent="0.2">
      <c r="A431" s="52"/>
      <c r="B431" s="51" t="str">
        <f ca="1">INDIRECT("'TranslationData'!"&amp;ADDRESS(ROW(B427),MATCH(Sprachwahl,TranslationData!$1:$1,0)),TRUE)</f>
        <v>Wendeplatten-Anwendungstype:</v>
      </c>
      <c r="C431" s="52"/>
      <c r="D431" s="52"/>
      <c r="E431" s="52"/>
      <c r="F431" s="52"/>
      <c r="G431" s="52"/>
      <c r="H431" s="52"/>
      <c r="I431" s="52"/>
      <c r="J431" s="52"/>
    </row>
    <row r="432" spans="1:10" ht="15" customHeight="1" x14ac:dyDescent="0.2">
      <c r="A432" s="52"/>
      <c r="B432" s="51" t="str">
        <f ca="1">INDIRECT("'TranslationData'!"&amp;ADDRESS(ROW(B428),MATCH(Sprachwahl,TranslationData!$1:$1,0)),TRUE)</f>
        <v>Drehen</v>
      </c>
      <c r="C432" s="52"/>
      <c r="D432" s="52"/>
      <c r="E432" s="52"/>
      <c r="F432" s="52"/>
      <c r="G432" s="52"/>
      <c r="H432" s="52"/>
      <c r="I432" s="52"/>
      <c r="J432" s="52"/>
    </row>
    <row r="433" spans="1:10" ht="15" customHeight="1" x14ac:dyDescent="0.2">
      <c r="A433" s="52"/>
      <c r="B433" s="51" t="str">
        <f ca="1">INDIRECT("'TranslationData'!"&amp;ADDRESS(ROW(B429),MATCH(Sprachwahl,TranslationData!$1:$1,0)),TRUE)</f>
        <v>Fräsen</v>
      </c>
      <c r="C433" s="52"/>
      <c r="D433" s="52"/>
      <c r="E433" s="52"/>
      <c r="F433" s="52"/>
      <c r="G433" s="52"/>
      <c r="H433" s="52"/>
      <c r="I433" s="52"/>
      <c r="J433" s="52"/>
    </row>
    <row r="434" spans="1:10" ht="15" customHeight="1" x14ac:dyDescent="0.2">
      <c r="A434" s="52"/>
      <c r="B434" s="51" t="str">
        <f ca="1">INDIRECT("'TranslationData'!"&amp;ADDRESS(ROW(B430),MATCH(Sprachwahl,TranslationData!$1:$1,0)),TRUE)</f>
        <v>Nuten</v>
      </c>
      <c r="C434" s="52"/>
      <c r="D434" s="52"/>
      <c r="E434" s="52"/>
      <c r="F434" s="52"/>
      <c r="G434" s="52"/>
      <c r="H434" s="52"/>
      <c r="I434" s="52"/>
      <c r="J434" s="52"/>
    </row>
    <row r="435" spans="1:10" ht="15" customHeight="1" x14ac:dyDescent="0.2">
      <c r="A435" s="52"/>
      <c r="B435" s="53" t="str">
        <f ca="1">INDIRECT("'TranslationData'!"&amp;ADDRESS(ROW(B431),MATCH(Sprachwahl,TranslationData!$1:$1,0)),TRUE)</f>
        <v>Form
konkav</v>
      </c>
      <c r="F435" s="52"/>
      <c r="I435" s="52"/>
    </row>
    <row r="436" spans="1:10" ht="15" customHeight="1" x14ac:dyDescent="0.2">
      <c r="A436" s="52"/>
      <c r="B436" s="51" t="str">
        <f ca="1">INDIRECT("'TranslationData'!"&amp;ADDRESS(ROW(B432),MATCH(Sprachwahl,TranslationData!$1:$1,0)),TRUE)</f>
        <v>Im Werkzeug genutzte Wendeplatte</v>
      </c>
      <c r="C436" s="52"/>
      <c r="D436" s="52"/>
      <c r="E436" s="52"/>
      <c r="F436" s="52"/>
      <c r="G436" s="52"/>
      <c r="H436" s="52"/>
      <c r="I436" s="52"/>
      <c r="J436" s="52"/>
    </row>
    <row r="437" spans="1:10" ht="15" customHeight="1" x14ac:dyDescent="0.2">
      <c r="A437" s="52"/>
      <c r="B437" s="51" t="str">
        <f ca="1">INDIRECT("'TranslationData'!"&amp;ADDRESS(ROW(B433),MATCH(Sprachwahl,TranslationData!$1:$1,0)),TRUE)</f>
        <v>Walter Werkzeug (Bezeichnung):</v>
      </c>
      <c r="C437" s="52"/>
      <c r="D437" s="52"/>
      <c r="E437" s="52"/>
      <c r="F437" s="52"/>
      <c r="G437" s="52"/>
      <c r="H437" s="52"/>
      <c r="I437" s="52"/>
      <c r="J437" s="52"/>
    </row>
    <row r="438" spans="1:10" ht="15" customHeight="1" x14ac:dyDescent="0.2">
      <c r="A438" s="52"/>
      <c r="B438" s="51" t="str">
        <f ca="1">INDIRECT("'TranslationData'!"&amp;ADDRESS(ROW(B434),MATCH(Sprachwahl,TranslationData!$1:$1,0)),TRUE)</f>
        <v>oder Konkurrent (Typ):</v>
      </c>
      <c r="C438" s="52"/>
      <c r="D438" s="52"/>
      <c r="E438" s="52"/>
      <c r="F438" s="52"/>
      <c r="G438" s="52"/>
      <c r="H438" s="52"/>
      <c r="I438" s="52"/>
      <c r="J438" s="52"/>
    </row>
    <row r="439" spans="1:10" ht="15" customHeight="1" x14ac:dyDescent="0.2">
      <c r="A439" s="52"/>
      <c r="B439" s="51" t="str">
        <f ca="1">INDIRECT("'TranslationData'!"&amp;ADDRESS(ROW(B435),MATCH(Sprachwahl,TranslationData!$1:$1,0)),TRUE)</f>
        <v>Beispiel Wendeplatte/ Zeichnung verfügbar zur Prüfung?</v>
      </c>
      <c r="C439" s="52"/>
      <c r="D439" s="52"/>
      <c r="E439" s="52"/>
      <c r="F439" s="52"/>
      <c r="G439" s="52"/>
      <c r="H439" s="52"/>
      <c r="I439" s="52"/>
      <c r="J439" s="52"/>
    </row>
    <row r="440" spans="1:10" ht="15" customHeight="1" x14ac:dyDescent="0.2">
      <c r="A440" s="52"/>
      <c r="B440" s="51" t="str">
        <f ca="1">INDIRECT("'TranslationData'!"&amp;ADDRESS(ROW(B436),MATCH(Sprachwahl,TranslationData!$1:$1,0)),TRUE)</f>
        <v>Zu bearbeitendes Material:</v>
      </c>
      <c r="C440" s="52"/>
      <c r="D440" s="52"/>
      <c r="E440" s="52"/>
      <c r="F440" s="52"/>
      <c r="G440" s="52"/>
      <c r="H440" s="52"/>
      <c r="I440" s="52"/>
      <c r="J440" s="52"/>
    </row>
    <row r="441" spans="1:10" ht="15" customHeight="1" x14ac:dyDescent="0.2">
      <c r="A441" s="52"/>
      <c r="B441" s="51" t="str">
        <f ca="1">INDIRECT("'TranslationData'!"&amp;ADDRESS(ROW(B437),MATCH(Sprachwahl,TranslationData!$1:$1,0)),TRUE)</f>
        <v>Schneidstoff:</v>
      </c>
      <c r="C441" s="52"/>
      <c r="D441" s="52"/>
      <c r="E441" s="52"/>
      <c r="F441" s="52"/>
      <c r="G441" s="52"/>
      <c r="H441" s="52"/>
      <c r="I441" s="52"/>
      <c r="J441" s="52"/>
    </row>
    <row r="442" spans="1:10" ht="15" customHeight="1" x14ac:dyDescent="0.2">
      <c r="A442" s="52"/>
      <c r="B442" s="51" t="str">
        <f ca="1">INDIRECT("'TranslationData'!"&amp;ADDRESS(ROW(B438),MATCH(Sprachwahl,TranslationData!$1:$1,0)),TRUE)</f>
        <v>Entwurf / Bemerkungen:</v>
      </c>
      <c r="C442" s="52"/>
      <c r="D442" s="52"/>
      <c r="E442" s="52"/>
      <c r="F442" s="52"/>
      <c r="G442" s="52"/>
      <c r="H442" s="52"/>
      <c r="I442" s="52"/>
      <c r="J442" s="52"/>
    </row>
    <row r="443" spans="1:10" ht="15" customHeight="1" x14ac:dyDescent="0.2">
      <c r="A443" s="52"/>
      <c r="B443" s="51" t="str">
        <f ca="1">INDIRECT("'TranslationData'!"&amp;ADDRESS(ROW(B439),MATCH(Sprachwahl,TranslationData!$1:$1,0)),TRUE)</f>
        <v>Details vgl. im Katalog</v>
      </c>
      <c r="C443" s="52"/>
      <c r="D443" s="52"/>
      <c r="E443" s="52"/>
      <c r="F443" s="52"/>
      <c r="G443" s="52"/>
      <c r="H443" s="52"/>
      <c r="I443" s="52"/>
      <c r="J443" s="52"/>
    </row>
    <row r="444" spans="1:10" ht="15" customHeight="1" x14ac:dyDescent="0.2">
      <c r="A444" s="52"/>
      <c r="B444" s="51" t="str">
        <f ca="1">INDIRECT("'TranslationData'!"&amp;ADDRESS(ROW(B440),MATCH(Sprachwahl,TranslationData!$1:$1,0)),TRUE)</f>
        <v>Anfrage Fräsen</v>
      </c>
      <c r="C444" s="52"/>
      <c r="D444" s="52"/>
      <c r="E444" s="52"/>
      <c r="F444" s="52"/>
      <c r="G444" s="52"/>
      <c r="H444" s="52"/>
      <c r="I444" s="52"/>
      <c r="J444" s="52"/>
    </row>
    <row r="445" spans="1:10" ht="15" customHeight="1" x14ac:dyDescent="0.2">
      <c r="A445" s="52"/>
      <c r="B445" s="51" t="str">
        <f ca="1">INDIRECT("'TranslationData'!"&amp;ADDRESS(ROW(B441),MATCH(Sprachwahl,TranslationData!$1:$1,0)),TRUE)</f>
        <v>Überarbeitung, ersetzt AGP-F-2-01 bis AGP-F-2-08 und AGP-F-2-10 bis AGP-F-2-13</v>
      </c>
      <c r="C445" s="52"/>
      <c r="D445" s="52"/>
      <c r="E445" s="52"/>
      <c r="F445" s="52"/>
      <c r="G445" s="52"/>
      <c r="H445" s="52"/>
      <c r="I445" s="52"/>
      <c r="J445" s="52"/>
    </row>
    <row r="446" spans="1:10" ht="15" customHeight="1" x14ac:dyDescent="0.2">
      <c r="A446" s="52"/>
      <c r="B446" s="51" t="str">
        <f ca="1">INDIRECT("'TranslationData'!"&amp;ADDRESS(ROW(B442),MATCH(Sprachwahl,TranslationData!$1:$1,0)),TRUE)</f>
        <v>Überarbeitung und Anpassung an QOP-QP00-01 und Ausrichtung auf die Matrix</v>
      </c>
      <c r="C446" s="52"/>
      <c r="D446" s="52"/>
      <c r="E446" s="52"/>
      <c r="F446" s="52"/>
      <c r="G446" s="52"/>
      <c r="H446" s="52"/>
      <c r="I446" s="52"/>
      <c r="J446" s="52"/>
    </row>
    <row r="447" spans="1:10" ht="15" customHeight="1" x14ac:dyDescent="0.2">
      <c r="A447" s="52"/>
      <c r="B447" s="51" t="str">
        <f ca="1">INDIRECT("'TranslationData'!"&amp;ADDRESS(ROW(B443),MATCH(Sprachwahl,TranslationData!$1:$1,0)),TRUE)</f>
        <v>Integration der Anfrageblätter für die Brand Valenite und komplette Überarbeitung des Bereichs PKD. Integration eines Anfrageblattes für Composite - Werkzeuge im Bereich Bohren und ein Anfrageblatt für WALTER Xpress Fräsen (Prototyp)</v>
      </c>
      <c r="C447" s="52"/>
      <c r="D447" s="52"/>
      <c r="E447" s="52"/>
      <c r="F447" s="52"/>
      <c r="G447" s="52"/>
      <c r="H447" s="52"/>
      <c r="I447" s="52"/>
      <c r="J447" s="52"/>
    </row>
    <row r="448" spans="1:10" ht="15" customHeight="1" x14ac:dyDescent="0.2">
      <c r="A448" s="52"/>
      <c r="B448" s="51" t="str">
        <f ca="1">INDIRECT("'TranslationData'!"&amp;ADDRESS(ROW(B444),MATCH(Sprachwahl,TranslationData!$1:$1,0)),TRUE)</f>
        <v>Ergänzungen Schaftdurchmesser im Anfrageblatt CAT Express</v>
      </c>
      <c r="C448" s="52"/>
      <c r="D448" s="52"/>
      <c r="E448" s="52"/>
      <c r="F448" s="52"/>
      <c r="G448" s="52"/>
      <c r="H448" s="52"/>
      <c r="I448" s="52"/>
      <c r="J448" s="52"/>
    </row>
    <row r="449" spans="1:10" ht="15" customHeight="1" x14ac:dyDescent="0.2">
      <c r="A449" s="52"/>
      <c r="B449" s="51" t="str">
        <f ca="1">INDIRECT("'TranslationData'!"&amp;ADDRESS(ROW(B445),MATCH(Sprachwahl,TranslationData!$1:$1,0)),TRUE)</f>
        <v>Integration Anfrage Verzahnungsfräser</v>
      </c>
      <c r="C449" s="52"/>
      <c r="D449" s="52"/>
      <c r="E449" s="52"/>
      <c r="F449" s="52"/>
      <c r="G449" s="52"/>
      <c r="H449" s="52"/>
      <c r="I449" s="52"/>
      <c r="J449" s="52"/>
    </row>
    <row r="450" spans="1:10" ht="15" customHeight="1" x14ac:dyDescent="0.2">
      <c r="A450" s="52"/>
      <c r="B450" s="51" t="str">
        <f ca="1">INDIRECT("'TranslationData'!"&amp;ADDRESS(ROW(B446),MATCH(Sprachwahl,TranslationData!$1:$1,0)),TRUE)</f>
        <v>Anfrage Schaftfräser</v>
      </c>
      <c r="C450" s="52"/>
      <c r="D450" s="52"/>
      <c r="E450" s="52"/>
      <c r="F450" s="52"/>
      <c r="G450" s="52"/>
      <c r="H450" s="52"/>
      <c r="I450" s="52"/>
      <c r="J450" s="52"/>
    </row>
    <row r="451" spans="1:10" ht="15" customHeight="1" x14ac:dyDescent="0.2">
      <c r="A451" s="52"/>
      <c r="B451" s="51" t="str">
        <f ca="1">INDIRECT("'TranslationData'!"&amp;ADDRESS(ROW(B447),MATCH(Sprachwahl,TranslationData!$1:$1,0)),TRUE)</f>
        <v>Wunschabgabe Angebot am / an</v>
      </c>
      <c r="C451" s="52"/>
      <c r="D451" s="52"/>
      <c r="E451" s="52"/>
      <c r="F451" s="52"/>
      <c r="G451" s="52"/>
      <c r="H451" s="52"/>
      <c r="I451" s="52"/>
      <c r="J451" s="52"/>
    </row>
    <row r="452" spans="1:10" ht="15" customHeight="1" x14ac:dyDescent="0.2">
      <c r="A452" s="52"/>
      <c r="B452" s="51" t="str">
        <f ca="1">INDIRECT("'TranslationData'!"&amp;ADDRESS(ROW(B448),MATCH(Sprachwahl,TranslationData!$1:$1,0)),TRUE)</f>
        <v>Stückzahlen:</v>
      </c>
      <c r="C452" s="52"/>
      <c r="D452" s="52"/>
      <c r="E452" s="52"/>
      <c r="F452" s="52"/>
      <c r="G452" s="52"/>
      <c r="H452" s="52"/>
      <c r="I452" s="52"/>
      <c r="J452" s="52"/>
    </row>
    <row r="453" spans="1:10" ht="15" customHeight="1" x14ac:dyDescent="0.2">
      <c r="A453" s="52"/>
      <c r="B453" s="51" t="str">
        <f ca="1">INDIRECT("'TranslationData'!"&amp;ADDRESS(ROW(B449),MATCH(Sprachwahl,TranslationData!$1:$1,0)),TRUE)</f>
        <v>Alle Längen und Durchmessermaße in mm</v>
      </c>
      <c r="C453" s="52"/>
      <c r="D453" s="52"/>
      <c r="E453" s="52"/>
      <c r="F453" s="52"/>
      <c r="G453" s="52"/>
      <c r="H453" s="52"/>
      <c r="I453" s="52"/>
      <c r="J453" s="52"/>
    </row>
    <row r="454" spans="1:10" ht="15" customHeight="1" x14ac:dyDescent="0.2">
      <c r="A454" s="52"/>
      <c r="B454" s="51" t="str">
        <f ca="1">INDIRECT("'TranslationData'!"&amp;ADDRESS(ROW(B450),MATCH(Sprachwahl,TranslationData!$1:$1,0)),TRUE)</f>
        <v>Werkstückmaterial:</v>
      </c>
      <c r="C454" s="52"/>
      <c r="D454" s="52"/>
      <c r="E454" s="52"/>
      <c r="F454" s="52"/>
      <c r="G454" s="52"/>
      <c r="H454" s="52"/>
      <c r="I454" s="52"/>
      <c r="J454" s="52"/>
    </row>
    <row r="455" spans="1:10" ht="15" customHeight="1" x14ac:dyDescent="0.2">
      <c r="A455" s="52"/>
      <c r="B455" s="53" t="str">
        <f ca="1">INDIRECT("'TranslationData'!"&amp;ADDRESS(ROW(B451),MATCH(Sprachwahl,TranslationData!$1:$1,0)),TRUE)</f>
        <v>Festigkeit
(N/mm2 bzw. HRC):</v>
      </c>
    </row>
    <row r="456" spans="1:10" ht="15" customHeight="1" x14ac:dyDescent="0.2">
      <c r="A456" s="52"/>
      <c r="B456" s="51" t="str">
        <f ca="1">INDIRECT("'TranslationData'!"&amp;ADDRESS(ROW(B452),MATCH(Sprachwahl,TranslationData!$1:$1,0)),TRUE)</f>
        <v>ae:</v>
      </c>
      <c r="C456" s="52"/>
      <c r="D456" s="52"/>
      <c r="E456" s="52"/>
      <c r="F456" s="52"/>
      <c r="G456" s="52"/>
      <c r="H456" s="52"/>
      <c r="I456" s="52"/>
      <c r="J456" s="52"/>
    </row>
    <row r="457" spans="1:10" ht="15" customHeight="1" x14ac:dyDescent="0.2">
      <c r="A457" s="52"/>
      <c r="B457" s="51" t="str">
        <f ca="1">INDIRECT("'TranslationData'!"&amp;ADDRESS(ROW(B453),MATCH(Sprachwahl,TranslationData!$1:$1,0)),TRUE)</f>
        <v>ap:</v>
      </c>
      <c r="C457" s="52"/>
      <c r="D457" s="52"/>
      <c r="E457" s="52"/>
      <c r="F457" s="52"/>
      <c r="G457" s="52"/>
      <c r="H457" s="52"/>
      <c r="I457" s="52"/>
      <c r="J457" s="52"/>
    </row>
    <row r="458" spans="1:10" ht="15" customHeight="1" x14ac:dyDescent="0.2">
      <c r="A458" s="52"/>
      <c r="B458" s="51" t="str">
        <f ca="1">INDIRECT("'TranslationData'!"&amp;ADDRESS(ROW(B454),MATCH(Sprachwahl,TranslationData!$1:$1,0)),TRUE)</f>
        <v>Bearbeitung:</v>
      </c>
      <c r="C458" s="52"/>
      <c r="D458" s="52"/>
      <c r="E458" s="52"/>
      <c r="F458" s="52"/>
      <c r="G458" s="52"/>
      <c r="H458" s="52"/>
      <c r="I458" s="52"/>
      <c r="J458" s="52"/>
    </row>
    <row r="459" spans="1:10" ht="15" customHeight="1" x14ac:dyDescent="0.2">
      <c r="A459" s="52"/>
      <c r="B459" s="53" t="str">
        <f ca="1">INDIRECT("'TranslationData'!"&amp;ADDRESS(ROW(B455),MATCH(Sprachwahl,TranslationData!$1:$1,0)),TRUE)</f>
        <v>Umsäumen/
Nuten/
Taschen-
fräsen</v>
      </c>
    </row>
    <row r="460" spans="1:10" ht="15" customHeight="1" x14ac:dyDescent="0.2">
      <c r="A460" s="52"/>
      <c r="B460" s="51" t="str">
        <f ca="1">INDIRECT("'TranslationData'!"&amp;ADDRESS(ROW(B456),MATCH(Sprachwahl,TranslationData!$1:$1,0)),TRUE)</f>
        <v>Kopierfräsen</v>
      </c>
      <c r="C460" s="52"/>
      <c r="D460" s="52"/>
      <c r="E460" s="52"/>
      <c r="F460" s="52"/>
      <c r="G460" s="52"/>
      <c r="H460" s="52"/>
      <c r="I460" s="52"/>
      <c r="J460" s="52"/>
    </row>
    <row r="461" spans="1:10" ht="15" customHeight="1" x14ac:dyDescent="0.2">
      <c r="A461" s="52"/>
      <c r="B461" s="51" t="str">
        <f ca="1">INDIRECT("'TranslationData'!"&amp;ADDRESS(ROW(B457),MATCH(Sprachwahl,TranslationData!$1:$1,0)),TRUE)</f>
        <v>FLASH</v>
      </c>
      <c r="C461" s="52"/>
      <c r="D461" s="52"/>
      <c r="E461" s="52"/>
      <c r="F461" s="52"/>
      <c r="G461" s="52"/>
      <c r="H461" s="52"/>
      <c r="I461" s="52"/>
      <c r="J461" s="52"/>
    </row>
    <row r="462" spans="1:10" ht="15" customHeight="1" x14ac:dyDescent="0.2">
      <c r="A462" s="52"/>
      <c r="B462" s="51" t="str">
        <f ca="1">INDIRECT("'TranslationData'!"&amp;ADDRESS(ROW(B458),MATCH(Sprachwahl,TranslationData!$1:$1,0)),TRUE)</f>
        <v>Pass-
federnut 
fräsen</v>
      </c>
      <c r="D462" s="52"/>
      <c r="E462" s="52"/>
      <c r="F462" s="52"/>
      <c r="G462" s="52"/>
      <c r="H462" s="52"/>
      <c r="I462" s="52"/>
      <c r="J462" s="52"/>
    </row>
    <row r="463" spans="1:10" ht="15" customHeight="1" x14ac:dyDescent="0.2">
      <c r="A463" s="52"/>
      <c r="B463" s="53" t="str">
        <f ca="1">INDIRECT("'TranslationData'!"&amp;ADDRESS(ROW(B459),MATCH(Sprachwahl,TranslationData!$1:$1,0)),TRUE)</f>
        <v>Kühlung:</v>
      </c>
      <c r="C463" s="52"/>
      <c r="E463" s="52"/>
      <c r="F463" s="52"/>
      <c r="H463" s="52"/>
      <c r="J463" s="52"/>
    </row>
    <row r="464" spans="1:10" ht="15" customHeight="1" x14ac:dyDescent="0.2">
      <c r="A464" s="52"/>
      <c r="B464" s="53" t="str">
        <f ca="1">INDIRECT("'TranslationData'!"&amp;ADDRESS(ROW(B460),MATCH(Sprachwahl,TranslationData!$1:$1,0)),TRUE)</f>
        <v>Intern
Extern
Trocken
MMS-A
MMS-B</v>
      </c>
    </row>
    <row r="465" spans="1:10" ht="15" customHeight="1" x14ac:dyDescent="0.2">
      <c r="A465" s="52"/>
      <c r="B465" s="51" t="str">
        <f ca="1">INDIRECT("'TranslationData'!"&amp;ADDRESS(ROW(B461),MATCH(Sprachwahl,TranslationData!$1:$1,0)),TRUE)</f>
        <v>Extern</v>
      </c>
      <c r="C465" s="52"/>
      <c r="D465" s="52"/>
      <c r="E465" s="52"/>
      <c r="F465" s="52"/>
      <c r="G465" s="52"/>
      <c r="H465" s="52"/>
      <c r="I465" s="52"/>
      <c r="J465" s="52"/>
    </row>
    <row r="466" spans="1:10" ht="15" customHeight="1" x14ac:dyDescent="0.2">
      <c r="A466" s="52"/>
      <c r="B466" s="51" t="str">
        <f ca="1">INDIRECT("'TranslationData'!"&amp;ADDRESS(ROW(B462),MATCH(Sprachwahl,TranslationData!$1:$1,0)),TRUE)</f>
        <v>Trocken</v>
      </c>
      <c r="C466" s="52"/>
      <c r="D466" s="52"/>
      <c r="E466" s="52"/>
      <c r="F466" s="52"/>
      <c r="G466" s="52"/>
      <c r="H466" s="52"/>
      <c r="I466" s="52"/>
      <c r="J466" s="52"/>
    </row>
    <row r="467" spans="1:10" ht="15" customHeight="1" x14ac:dyDescent="0.2">
      <c r="A467" s="52"/>
      <c r="B467" s="51" t="str">
        <f ca="1">INDIRECT("'TranslationData'!"&amp;ADDRESS(ROW(B463),MATCH(Sprachwahl,TranslationData!$1:$1,0)),TRUE)</f>
        <v>Schmierstoff:</v>
      </c>
      <c r="C467" s="52"/>
      <c r="D467" s="52"/>
      <c r="E467" s="52"/>
      <c r="F467" s="52"/>
      <c r="G467" s="52"/>
      <c r="H467" s="52"/>
      <c r="I467" s="52"/>
      <c r="J467" s="52"/>
    </row>
    <row r="468" spans="1:10" ht="15" customHeight="1" x14ac:dyDescent="0.2">
      <c r="A468" s="52"/>
      <c r="B468" s="51" t="str">
        <f ca="1">INDIRECT("'TranslationData'!"&amp;ADDRESS(ROW(B464),MATCH(Sprachwahl,TranslationData!$1:$1,0)),TRUE)</f>
        <v>Art der internen Kühlung:</v>
      </c>
      <c r="C468" s="52"/>
      <c r="D468" s="52"/>
      <c r="E468" s="52"/>
      <c r="F468" s="52"/>
      <c r="G468" s="52"/>
      <c r="H468" s="52"/>
      <c r="I468" s="52"/>
      <c r="J468" s="52"/>
    </row>
    <row r="469" spans="1:10" ht="15" customHeight="1" x14ac:dyDescent="0.2">
      <c r="A469" s="52"/>
      <c r="B469" s="51" t="str">
        <f ca="1">INDIRECT("'TranslationData'!"&amp;ADDRESS(ROW(B465),MATCH(Sprachwahl,TranslationData!$1:$1,0)),TRUE)</f>
        <v>axial</v>
      </c>
      <c r="C469" s="52"/>
      <c r="D469" s="52"/>
      <c r="E469" s="52"/>
      <c r="F469" s="52"/>
      <c r="G469" s="52"/>
      <c r="H469" s="52"/>
      <c r="I469" s="52"/>
      <c r="J469" s="52"/>
    </row>
    <row r="470" spans="1:10" ht="15" customHeight="1" x14ac:dyDescent="0.2">
      <c r="A470" s="52"/>
      <c r="B470" s="51" t="str">
        <f ca="1">INDIRECT("'TranslationData'!"&amp;ADDRESS(ROW(B466),MATCH(Sprachwahl,TranslationData!$1:$1,0)),TRUE)</f>
        <v>radial</v>
      </c>
      <c r="C470" s="52"/>
      <c r="D470" s="52"/>
      <c r="E470" s="52"/>
      <c r="F470" s="52"/>
      <c r="G470" s="52"/>
      <c r="H470" s="52"/>
      <c r="I470" s="52"/>
      <c r="J470" s="52"/>
    </row>
    <row r="471" spans="1:10" ht="15" customHeight="1" x14ac:dyDescent="0.2">
      <c r="A471" s="52"/>
      <c r="B471" s="51" t="str">
        <f ca="1">INDIRECT("'TranslationData'!"&amp;ADDRESS(ROW(B467),MATCH(Sprachwahl,TranslationData!$1:$1,0)),TRUE)</f>
        <v>axial und radial</v>
      </c>
      <c r="C471" s="52"/>
      <c r="D471" s="52"/>
      <c r="E471" s="52"/>
      <c r="F471" s="52"/>
      <c r="G471" s="52"/>
      <c r="H471" s="52"/>
      <c r="I471" s="52"/>
      <c r="J471" s="52"/>
    </row>
    <row r="472" spans="1:10" ht="15" customHeight="1" x14ac:dyDescent="0.2">
      <c r="A472" s="52"/>
      <c r="B472" s="51" t="str">
        <f ca="1">INDIRECT("'TranslationData'!"&amp;ADDRESS(ROW(B468),MATCH(Sprachwahl,TranslationData!$1:$1,0)),TRUE)</f>
        <v>axial gedrallt</v>
      </c>
      <c r="C472" s="52"/>
      <c r="D472" s="52"/>
      <c r="E472" s="52"/>
      <c r="F472" s="52"/>
      <c r="G472" s="52"/>
      <c r="H472" s="52"/>
      <c r="I472" s="52"/>
      <c r="J472" s="52"/>
    </row>
    <row r="473" spans="1:10" ht="15" customHeight="1" x14ac:dyDescent="0.2">
      <c r="A473" s="52"/>
      <c r="B473" s="51" t="str">
        <f ca="1">INDIRECT("'TranslationData'!"&amp;ADDRESS(ROW(B469),MATCH(Sprachwahl,TranslationData!$1:$1,0)),TRUE)</f>
        <v>Kühlnuten am Schaft</v>
      </c>
      <c r="C473" s="52"/>
      <c r="D473" s="52"/>
      <c r="E473" s="52"/>
      <c r="F473" s="52"/>
      <c r="G473" s="52"/>
      <c r="H473" s="52"/>
      <c r="I473" s="52"/>
      <c r="J473" s="52"/>
    </row>
    <row r="474" spans="1:10" ht="15" customHeight="1" x14ac:dyDescent="0.2">
      <c r="A474" s="52"/>
      <c r="B474" s="51" t="str">
        <f ca="1">INDIRECT("'TranslationData'!"&amp;ADDRESS(ROW(B470),MATCH(Sprachwahl,TranslationData!$1:$1,0)),TRUE)</f>
        <v>Stirngeometrie:</v>
      </c>
      <c r="C474" s="52"/>
      <c r="D474" s="52"/>
      <c r="E474" s="52"/>
      <c r="F474" s="52"/>
      <c r="G474" s="52"/>
      <c r="H474" s="52"/>
      <c r="I474" s="52"/>
      <c r="J474" s="52"/>
    </row>
    <row r="475" spans="1:10" ht="15" customHeight="1" x14ac:dyDescent="0.2">
      <c r="A475" s="52"/>
      <c r="B475" s="51" t="str">
        <f ca="1">INDIRECT("'TranslationData'!"&amp;ADDRESS(ROW(B471),MATCH(Sprachwahl,TranslationData!$1:$1,0)),TRUE)</f>
        <v>R</v>
      </c>
      <c r="C475" s="52"/>
      <c r="D475" s="52"/>
      <c r="E475" s="52"/>
      <c r="F475" s="52"/>
      <c r="G475" s="52"/>
      <c r="H475" s="52"/>
      <c r="I475" s="52"/>
      <c r="J475" s="52"/>
    </row>
    <row r="476" spans="1:10" ht="15" customHeight="1" x14ac:dyDescent="0.2">
      <c r="A476" s="52"/>
      <c r="B476" s="51" t="str">
        <f ca="1">INDIRECT("'TranslationData'!"&amp;ADDRESS(ROW(B472),MATCH(Sprachwahl,TranslationData!$1:$1,0)),TRUE)</f>
        <v>Eckenradius</v>
      </c>
      <c r="C476" s="52"/>
      <c r="D476" s="52"/>
      <c r="E476" s="52"/>
      <c r="F476" s="52"/>
      <c r="G476" s="52"/>
      <c r="H476" s="52"/>
      <c r="I476" s="52"/>
      <c r="J476" s="52"/>
    </row>
    <row r="477" spans="1:10" ht="15" customHeight="1" x14ac:dyDescent="0.2">
      <c r="A477" s="52"/>
      <c r="B477" s="51" t="str">
        <f ca="1">INDIRECT("'TranslationData'!"&amp;ADDRESS(ROW(B473),MATCH(Sprachwahl,TranslationData!$1:$1,0)),TRUE)</f>
        <v>Kugelstirn</v>
      </c>
      <c r="C477" s="52"/>
      <c r="D477" s="52"/>
      <c r="E477" s="52"/>
      <c r="F477" s="52"/>
      <c r="G477" s="52"/>
      <c r="H477" s="52"/>
      <c r="I477" s="52"/>
      <c r="J477" s="52"/>
    </row>
    <row r="478" spans="1:10" ht="15" customHeight="1" x14ac:dyDescent="0.2">
      <c r="A478" s="52"/>
      <c r="B478" s="53" t="str">
        <f ca="1">INDIRECT("'TranslationData'!"&amp;ADDRESS(ROW(B474),MATCH(Sprachwahl,TranslationData!$1:$1,0)),TRUE)</f>
        <v>mit Rücken-
schneide</v>
      </c>
      <c r="E478" s="52"/>
      <c r="F478" s="52"/>
      <c r="H478" s="52"/>
      <c r="I478" s="52"/>
      <c r="J478" s="52"/>
    </row>
    <row r="479" spans="1:10" ht="15" customHeight="1" x14ac:dyDescent="0.2">
      <c r="A479" s="52"/>
      <c r="B479" s="51" t="str">
        <f ca="1">INDIRECT("'TranslationData'!"&amp;ADDRESS(ROW(B475),MATCH(Sprachwahl,TranslationData!$1:$1,0)),TRUE)</f>
        <v>Eckenfase</v>
      </c>
      <c r="C479" s="52"/>
      <c r="D479" s="52"/>
      <c r="E479" s="52"/>
      <c r="F479" s="52"/>
      <c r="G479" s="52"/>
      <c r="H479" s="52"/>
      <c r="I479" s="52"/>
      <c r="J479" s="52"/>
    </row>
    <row r="480" spans="1:10" ht="15" customHeight="1" x14ac:dyDescent="0.2">
      <c r="A480" s="52"/>
      <c r="B480" s="51" t="str">
        <f ca="1">INDIRECT("'TranslationData'!"&amp;ADDRESS(ROW(B476),MATCH(Sprachwahl,TranslationData!$1:$1,0)),TRUE)</f>
        <v>Sondergeometrie nach beiliegender Zeichnung</v>
      </c>
      <c r="C480" s="52"/>
      <c r="D480" s="52"/>
      <c r="E480" s="52"/>
      <c r="F480" s="52"/>
      <c r="G480" s="52"/>
      <c r="H480" s="52"/>
      <c r="I480" s="52"/>
      <c r="J480" s="52"/>
    </row>
    <row r="481" spans="1:10" ht="15" customHeight="1" x14ac:dyDescent="0.2">
      <c r="A481" s="52"/>
      <c r="B481" s="51" t="str">
        <f ca="1">INDIRECT("'TranslationData'!"&amp;ADDRESS(ROW(B477),MATCH(Sprachwahl,TranslationData!$1:$1,0)),TRUE)</f>
        <v>Baumaße:</v>
      </c>
      <c r="C481" s="52"/>
      <c r="D481" s="52"/>
      <c r="E481" s="52"/>
      <c r="F481" s="52"/>
      <c r="G481" s="52"/>
      <c r="H481" s="52"/>
      <c r="I481" s="52"/>
      <c r="J481" s="52"/>
    </row>
    <row r="482" spans="1:10" ht="15" customHeight="1" x14ac:dyDescent="0.2">
      <c r="A482" s="52"/>
      <c r="B482" s="51" t="str">
        <f ca="1">INDIRECT("'TranslationData'!"&amp;ADDRESS(ROW(B478),MATCH(Sprachwahl,TranslationData!$1:$1,0)),TRUE)</f>
        <v>Schaftart:</v>
      </c>
      <c r="C482" s="52"/>
      <c r="D482" s="52"/>
      <c r="E482" s="52"/>
      <c r="F482" s="52"/>
      <c r="G482" s="52"/>
      <c r="H482" s="52"/>
      <c r="I482" s="52"/>
      <c r="J482" s="52"/>
    </row>
    <row r="483" spans="1:10" ht="15" customHeight="1" x14ac:dyDescent="0.2">
      <c r="A483" s="52"/>
      <c r="B483" s="51" t="str">
        <f ca="1">INDIRECT("'TranslationData'!"&amp;ADDRESS(ROW(B479),MATCH(Sprachwahl,TranslationData!$1:$1,0)),TRUE)</f>
        <v>CONEFIT</v>
      </c>
      <c r="C483" s="52"/>
      <c r="D483" s="52"/>
      <c r="E483" s="52"/>
      <c r="F483" s="52"/>
      <c r="G483" s="52"/>
      <c r="H483" s="52"/>
      <c r="I483" s="52"/>
      <c r="J483" s="52"/>
    </row>
    <row r="484" spans="1:10" ht="15" customHeight="1" x14ac:dyDescent="0.2">
      <c r="A484" s="52"/>
      <c r="B484" s="53" t="str">
        <f ca="1">INDIRECT("'TranslationData'!"&amp;ADDRESS(ROW(B480),MATCH(Sprachwahl,TranslationData!$1:$1,0)),TRUE)</f>
        <v>MK
DIN 228A</v>
      </c>
    </row>
    <row r="485" spans="1:10" ht="15" customHeight="1" x14ac:dyDescent="0.2">
      <c r="A485" s="52"/>
      <c r="B485" s="53" t="str">
        <f ca="1">INDIRECT("'TranslationData'!"&amp;ADDRESS(ROW(B481),MATCH(Sprachwahl,TranslationData!$1:$1,0)),TRUE)</f>
        <v>MK
DIN 2207</v>
      </c>
    </row>
    <row r="486" spans="1:10" ht="15" customHeight="1" x14ac:dyDescent="0.2">
      <c r="A486" s="52"/>
      <c r="B486" s="53" t="str">
        <f ca="1">INDIRECT("'TranslationData'!"&amp;ADDRESS(ROW(B482),MATCH(Sprachwahl,TranslationData!$1:$1,0)),TRUE)</f>
        <v>SK
DIN 69871</v>
      </c>
    </row>
    <row r="487" spans="1:10" ht="15" customHeight="1" x14ac:dyDescent="0.2">
      <c r="A487" s="52"/>
      <c r="B487" s="53" t="str">
        <f ca="1">INDIRECT("'TranslationData'!"&amp;ADDRESS(ROW(B483),MATCH(Sprachwahl,TranslationData!$1:$1,0)),TRUE)</f>
        <v>SK
DIN 2080</v>
      </c>
    </row>
    <row r="488" spans="1:10" ht="15" customHeight="1" x14ac:dyDescent="0.2">
      <c r="A488" s="52"/>
      <c r="B488" s="51" t="str">
        <f ca="1">INDIRECT("'TranslationData'!"&amp;ADDRESS(ROW(B484),MATCH(Sprachwahl,TranslationData!$1:$1,0)),TRUE)</f>
        <v>Fräser Hauptgruppe</v>
      </c>
      <c r="C488" s="52"/>
      <c r="D488" s="52"/>
      <c r="E488" s="52"/>
      <c r="F488" s="52"/>
      <c r="G488" s="52"/>
      <c r="H488" s="52"/>
      <c r="I488" s="52"/>
      <c r="J488" s="52"/>
    </row>
    <row r="489" spans="1:10" ht="15" customHeight="1" x14ac:dyDescent="0.2">
      <c r="A489" s="52"/>
      <c r="B489" s="51" t="str">
        <f ca="1">INDIRECT("'TranslationData'!"&amp;ADDRESS(ROW(B485),MATCH(Sprachwahl,TranslationData!$1:$1,0)),TRUE)</f>
        <v>Protostar</v>
      </c>
      <c r="C489" s="52"/>
      <c r="D489" s="52"/>
      <c r="E489" s="52"/>
      <c r="F489" s="52"/>
      <c r="G489" s="52"/>
      <c r="H489" s="52"/>
      <c r="I489" s="52"/>
      <c r="J489" s="52"/>
    </row>
    <row r="490" spans="1:10" ht="15" customHeight="1" x14ac:dyDescent="0.2">
      <c r="A490" s="52"/>
      <c r="B490" s="51" t="str">
        <f ca="1">INDIRECT("'TranslationData'!"&amp;ADDRESS(ROW(B486),MATCH(Sprachwahl,TranslationData!$1:$1,0)),TRUE)</f>
        <v>Protostar Tough Guys</v>
      </c>
      <c r="C490" s="52"/>
      <c r="D490" s="52"/>
      <c r="E490" s="52"/>
      <c r="F490" s="52"/>
      <c r="G490" s="52"/>
      <c r="H490" s="52"/>
      <c r="I490" s="52"/>
      <c r="J490" s="52"/>
    </row>
    <row r="491" spans="1:10" ht="15" customHeight="1" x14ac:dyDescent="0.2">
      <c r="A491" s="52"/>
      <c r="B491" s="51" t="str">
        <f ca="1">INDIRECT("'TranslationData'!"&amp;ADDRESS(ROW(B487),MATCH(Sprachwahl,TranslationData!$1:$1,0)),TRUE)</f>
        <v>Protostar Qmax</v>
      </c>
      <c r="C491" s="52"/>
      <c r="D491" s="52"/>
      <c r="E491" s="52"/>
      <c r="F491" s="52"/>
      <c r="G491" s="52"/>
      <c r="H491" s="52"/>
      <c r="I491" s="52"/>
      <c r="J491" s="52"/>
    </row>
    <row r="492" spans="1:10" ht="15" customHeight="1" x14ac:dyDescent="0.2">
      <c r="A492" s="52"/>
      <c r="B492" s="51" t="str">
        <f ca="1">INDIRECT("'TranslationData'!"&amp;ADDRESS(ROW(B488),MATCH(Sprachwahl,TranslationData!$1:$1,0)),TRUE)</f>
        <v>Protostar Ultra</v>
      </c>
      <c r="C492" s="52"/>
      <c r="D492" s="52"/>
      <c r="E492" s="52"/>
      <c r="F492" s="52"/>
      <c r="G492" s="52"/>
      <c r="H492" s="52"/>
      <c r="I492" s="52"/>
      <c r="J492" s="52"/>
    </row>
    <row r="493" spans="1:10" ht="15" customHeight="1" x14ac:dyDescent="0.2">
      <c r="A493" s="52"/>
      <c r="B493" s="51" t="str">
        <f ca="1">INDIRECT("'TranslationData'!"&amp;ADDRESS(ROW(B489),MATCH(Sprachwahl,TranslationData!$1:$1,0)),TRUE)</f>
        <v>Protostar Flash</v>
      </c>
      <c r="C493" s="52"/>
      <c r="D493" s="52"/>
      <c r="E493" s="52"/>
      <c r="F493" s="52"/>
      <c r="G493" s="52"/>
      <c r="H493" s="52"/>
      <c r="I493" s="52"/>
      <c r="J493" s="52"/>
    </row>
    <row r="494" spans="1:10" ht="15" customHeight="1" x14ac:dyDescent="0.2">
      <c r="A494" s="52"/>
      <c r="B494" s="51" t="str">
        <f ca="1">INDIRECT("'TranslationData'!"&amp;ADDRESS(ROW(B490),MATCH(Sprachwahl,TranslationData!$1:$1,0)),TRUE)</f>
        <v>Protostar Compact</v>
      </c>
      <c r="C494" s="52"/>
      <c r="D494" s="52"/>
      <c r="E494" s="52"/>
      <c r="F494" s="52"/>
      <c r="G494" s="52"/>
      <c r="H494" s="52"/>
      <c r="I494" s="52"/>
      <c r="J494" s="52"/>
    </row>
    <row r="495" spans="1:10" ht="15" customHeight="1" x14ac:dyDescent="0.2">
      <c r="A495" s="52"/>
      <c r="B495" s="51" t="str">
        <f ca="1">INDIRECT("'TranslationData'!"&amp;ADDRESS(ROW(B491),MATCH(Sprachwahl,TranslationData!$1:$1,0)),TRUE)</f>
        <v>Protostar Skytec</v>
      </c>
      <c r="C495" s="52"/>
      <c r="D495" s="52"/>
      <c r="E495" s="52"/>
      <c r="F495" s="52"/>
      <c r="G495" s="52"/>
      <c r="H495" s="52"/>
      <c r="I495" s="52"/>
      <c r="J495" s="52"/>
    </row>
    <row r="496" spans="1:10" ht="15" customHeight="1" x14ac:dyDescent="0.2">
      <c r="A496" s="52"/>
      <c r="B496" s="51" t="str">
        <f ca="1">INDIRECT("'TranslationData'!"&amp;ADDRESS(ROW(B492),MATCH(Sprachwahl,TranslationData!$1:$1,0)),TRUE)</f>
        <v>Protomax ST</v>
      </c>
      <c r="C496" s="52"/>
      <c r="D496" s="52"/>
      <c r="E496" s="52"/>
      <c r="F496" s="52"/>
      <c r="G496" s="52"/>
      <c r="H496" s="52"/>
      <c r="I496" s="52"/>
      <c r="J496" s="52"/>
    </row>
    <row r="497" spans="1:10" ht="15" customHeight="1" x14ac:dyDescent="0.2">
      <c r="A497" s="52"/>
      <c r="B497" s="51" t="str">
        <f ca="1">INDIRECT("'TranslationData'!"&amp;ADDRESS(ROW(B493),MATCH(Sprachwahl,TranslationData!$1:$1,0)),TRUE)</f>
        <v>Richtdrallwinkel</v>
      </c>
      <c r="C497" s="52"/>
      <c r="D497" s="52"/>
      <c r="E497" s="52"/>
      <c r="F497" s="52"/>
      <c r="G497" s="52"/>
      <c r="H497" s="52"/>
      <c r="I497" s="52"/>
      <c r="J497" s="52"/>
    </row>
    <row r="498" spans="1:10" ht="15" customHeight="1" x14ac:dyDescent="0.2">
      <c r="A498" s="52"/>
      <c r="B498" s="51" t="str">
        <f ca="1">INDIRECT("'TranslationData'!"&amp;ADDRESS(ROW(B494),MATCH(Sprachwahl,TranslationData!$1:$1,0)),TRUE)</f>
        <v>Zentrumschnitt</v>
      </c>
      <c r="C498" s="52"/>
      <c r="D498" s="52"/>
      <c r="E498" s="52"/>
      <c r="F498" s="52"/>
      <c r="G498" s="52"/>
      <c r="H498" s="52"/>
      <c r="I498" s="52"/>
      <c r="J498" s="52"/>
    </row>
    <row r="499" spans="1:10" ht="15" customHeight="1" x14ac:dyDescent="0.2">
      <c r="A499" s="52"/>
      <c r="B499" s="53" t="str">
        <f ca="1">INDIRECT("'TranslationData'!"&amp;ADDRESS(ROW(B495),MATCH(Sprachwahl,TranslationData!$1:$1,0)),TRUE)</f>
        <v>mit Zentrum-
schnitt</v>
      </c>
      <c r="E499" s="52"/>
      <c r="F499" s="52"/>
      <c r="H499" s="52"/>
      <c r="I499" s="52"/>
      <c r="J499" s="52"/>
    </row>
    <row r="500" spans="1:10" ht="15" customHeight="1" x14ac:dyDescent="0.2">
      <c r="A500" s="52"/>
      <c r="B500" s="53" t="str">
        <f ca="1">INDIRECT("'TranslationData'!"&amp;ADDRESS(ROW(B496),MATCH(Sprachwahl,TranslationData!$1:$1,0)),TRUE)</f>
        <v>ohne Zentrum-
schnitt</v>
      </c>
      <c r="E500" s="52"/>
      <c r="F500" s="52"/>
      <c r="H500" s="52"/>
      <c r="J500" s="52"/>
    </row>
    <row r="501" spans="1:10" ht="15" customHeight="1" x14ac:dyDescent="0.2">
      <c r="A501" s="52"/>
      <c r="B501" s="51" t="str">
        <f ca="1">INDIRECT("'TranslationData'!"&amp;ADDRESS(ROW(B497),MATCH(Sprachwahl,TranslationData!$1:$1,0)),TRUE)</f>
        <v>Fräser Untergruppe</v>
      </c>
      <c r="C501" s="52"/>
      <c r="D501" s="52"/>
      <c r="E501" s="52"/>
      <c r="F501" s="52"/>
      <c r="G501" s="52"/>
      <c r="H501" s="52"/>
      <c r="I501" s="52"/>
      <c r="J501" s="52"/>
    </row>
    <row r="502" spans="1:10" ht="15" customHeight="1" x14ac:dyDescent="0.2">
      <c r="A502" s="52"/>
      <c r="B502" s="53" t="str">
        <f ca="1">INDIRECT("'TranslationData'!"&amp;ADDRESS(ROW(B498),MATCH(Sprachwahl,TranslationData!$1:$1,0)),TRUE)</f>
        <v>AL
W
N
H
HSC
TI
U
V
Inox V</v>
      </c>
    </row>
    <row r="503" spans="1:10" ht="15" customHeight="1" x14ac:dyDescent="0.2">
      <c r="A503" s="52"/>
      <c r="B503" s="51" t="str">
        <f ca="1">INDIRECT("'TranslationData'!"&amp;ADDRESS(ROW(B499),MATCH(Sprachwahl,TranslationData!$1:$1,0)),TRUE)</f>
        <v>W</v>
      </c>
      <c r="C503" s="52"/>
      <c r="D503" s="52"/>
      <c r="E503" s="52"/>
      <c r="F503" s="52"/>
      <c r="G503" s="52"/>
      <c r="H503" s="52"/>
      <c r="I503" s="52"/>
      <c r="J503" s="52"/>
    </row>
    <row r="504" spans="1:10" ht="15" customHeight="1" x14ac:dyDescent="0.2">
      <c r="A504" s="52"/>
      <c r="B504" s="51" t="str">
        <f ca="1">INDIRECT("'TranslationData'!"&amp;ADDRESS(ROW(B500),MATCH(Sprachwahl,TranslationData!$1:$1,0)),TRUE)</f>
        <v>N</v>
      </c>
      <c r="C504" s="52"/>
      <c r="D504" s="52"/>
      <c r="E504" s="52"/>
      <c r="F504" s="52"/>
      <c r="G504" s="52"/>
      <c r="H504" s="52"/>
      <c r="I504" s="52"/>
      <c r="J504" s="52"/>
    </row>
    <row r="505" spans="1:10" ht="15" customHeight="1" x14ac:dyDescent="0.2">
      <c r="A505" s="52"/>
      <c r="B505" s="51" t="str">
        <f ca="1">INDIRECT("'TranslationData'!"&amp;ADDRESS(ROW(B501),MATCH(Sprachwahl,TranslationData!$1:$1,0)),TRUE)</f>
        <v>HSC</v>
      </c>
      <c r="C505" s="52"/>
      <c r="D505" s="52"/>
      <c r="E505" s="52"/>
      <c r="F505" s="52"/>
      <c r="G505" s="52"/>
      <c r="H505" s="52"/>
      <c r="I505" s="52"/>
      <c r="J505" s="52"/>
    </row>
    <row r="506" spans="1:10" ht="15" customHeight="1" x14ac:dyDescent="0.2">
      <c r="A506" s="52"/>
      <c r="B506" s="51" t="str">
        <f ca="1">INDIRECT("'TranslationData'!"&amp;ADDRESS(ROW(B502),MATCH(Sprachwahl,TranslationData!$1:$1,0)),TRUE)</f>
        <v>TI</v>
      </c>
      <c r="C506" s="52"/>
      <c r="D506" s="52"/>
      <c r="E506" s="52"/>
      <c r="F506" s="52"/>
      <c r="G506" s="52"/>
      <c r="H506" s="52"/>
      <c r="I506" s="52"/>
      <c r="J506" s="52"/>
    </row>
    <row r="507" spans="1:10" ht="15" customHeight="1" x14ac:dyDescent="0.2">
      <c r="A507" s="52"/>
      <c r="B507" s="51" t="str">
        <f ca="1">INDIRECT("'TranslationData'!"&amp;ADDRESS(ROW(B503),MATCH(Sprachwahl,TranslationData!$1:$1,0)),TRUE)</f>
        <v>U</v>
      </c>
      <c r="C507" s="52"/>
      <c r="D507" s="52"/>
      <c r="E507" s="52"/>
      <c r="F507" s="52"/>
      <c r="G507" s="52"/>
      <c r="H507" s="52"/>
      <c r="I507" s="52"/>
      <c r="J507" s="52"/>
    </row>
    <row r="508" spans="1:10" ht="15" customHeight="1" x14ac:dyDescent="0.2">
      <c r="A508" s="52"/>
      <c r="B508" s="51" t="str">
        <f ca="1">INDIRECT("'TranslationData'!"&amp;ADDRESS(ROW(B504),MATCH(Sprachwahl,TranslationData!$1:$1,0)),TRUE)</f>
        <v>V</v>
      </c>
      <c r="C508" s="52"/>
      <c r="D508" s="52"/>
      <c r="E508" s="52"/>
      <c r="F508" s="52"/>
      <c r="G508" s="52"/>
      <c r="H508" s="52"/>
      <c r="I508" s="52"/>
      <c r="J508" s="52"/>
    </row>
    <row r="509" spans="1:10" ht="15" customHeight="1" x14ac:dyDescent="0.2">
      <c r="A509" s="52"/>
      <c r="B509" s="51" t="str">
        <f ca="1">INDIRECT("'TranslationData'!"&amp;ADDRESS(ROW(B505),MATCH(Sprachwahl,TranslationData!$1:$1,0)),TRUE)</f>
        <v>Inox V</v>
      </c>
      <c r="C509" s="52"/>
      <c r="D509" s="52"/>
      <c r="E509" s="52"/>
      <c r="F509" s="52"/>
      <c r="G509" s="52"/>
      <c r="H509" s="52"/>
      <c r="I509" s="52"/>
      <c r="J509" s="52"/>
    </row>
    <row r="510" spans="1:10" ht="15" customHeight="1" x14ac:dyDescent="0.2">
      <c r="A510" s="52"/>
      <c r="B510" s="53" t="str">
        <f ca="1">INDIRECT("'TranslationData'!"&amp;ADDRESS(ROW(B506),MATCH(Sprachwahl,TranslationData!$1:$1,0)),TRUE)</f>
        <v>AL Kordel G
AL Rapax G
NR Kordel G
NF Rapax G
HR Kordel F
HNR Kordel F
Kordel F
NS
TI NS
WFS
FS</v>
      </c>
    </row>
    <row r="511" spans="1:10" ht="15" customHeight="1" x14ac:dyDescent="0.2">
      <c r="A511" s="52"/>
      <c r="B511" s="51" t="str">
        <f ca="1">INDIRECT("'TranslationData'!"&amp;ADDRESS(ROW(B507),MATCH(Sprachwahl,TranslationData!$1:$1,0)),TRUE)</f>
        <v>NR Kordel G</v>
      </c>
      <c r="C511" s="52"/>
      <c r="D511" s="52"/>
      <c r="E511" s="52"/>
      <c r="F511" s="52"/>
      <c r="G511" s="52"/>
      <c r="H511" s="52"/>
      <c r="I511" s="52"/>
      <c r="J511" s="52"/>
    </row>
    <row r="512" spans="1:10" ht="15" customHeight="1" x14ac:dyDescent="0.2">
      <c r="A512" s="52"/>
      <c r="B512" s="51" t="str">
        <f ca="1">INDIRECT("'TranslationData'!"&amp;ADDRESS(ROW(B508),MATCH(Sprachwahl,TranslationData!$1:$1,0)),TRUE)</f>
        <v>NF Rapax G</v>
      </c>
      <c r="C512" s="52"/>
      <c r="D512" s="52"/>
      <c r="E512" s="52"/>
      <c r="F512" s="52"/>
      <c r="G512" s="52"/>
      <c r="H512" s="52"/>
      <c r="I512" s="52"/>
      <c r="J512" s="52"/>
    </row>
    <row r="513" spans="1:10" ht="15" customHeight="1" x14ac:dyDescent="0.2">
      <c r="A513" s="52"/>
      <c r="B513" s="51" t="str">
        <f ca="1">INDIRECT("'TranslationData'!"&amp;ADDRESS(ROW(B509),MATCH(Sprachwahl,TranslationData!$1:$1,0)),TRUE)</f>
        <v>HR Kordel F</v>
      </c>
      <c r="C513" s="52"/>
      <c r="D513" s="52"/>
      <c r="E513" s="52"/>
      <c r="F513" s="52"/>
      <c r="G513" s="52"/>
      <c r="H513" s="52"/>
      <c r="I513" s="52"/>
      <c r="J513" s="52"/>
    </row>
    <row r="514" spans="1:10" ht="15" customHeight="1" x14ac:dyDescent="0.2">
      <c r="A514" s="52"/>
      <c r="B514" s="51" t="str">
        <f ca="1">INDIRECT("'TranslationData'!"&amp;ADDRESS(ROW(B510),MATCH(Sprachwahl,TranslationData!$1:$1,0)),TRUE)</f>
        <v>HNR Kordel F</v>
      </c>
      <c r="C514" s="52"/>
      <c r="D514" s="52"/>
      <c r="E514" s="52"/>
      <c r="F514" s="52"/>
      <c r="G514" s="52"/>
      <c r="H514" s="52"/>
      <c r="I514" s="52"/>
      <c r="J514" s="52"/>
    </row>
    <row r="515" spans="1:10" ht="15" customHeight="1" x14ac:dyDescent="0.2">
      <c r="A515" s="52"/>
      <c r="B515" s="51" t="str">
        <f ca="1">INDIRECT("'TranslationData'!"&amp;ADDRESS(ROW(B511),MATCH(Sprachwahl,TranslationData!$1:$1,0)),TRUE)</f>
        <v>Kordel F</v>
      </c>
      <c r="C515" s="52"/>
      <c r="D515" s="52"/>
      <c r="E515" s="52"/>
      <c r="F515" s="52"/>
      <c r="G515" s="52"/>
      <c r="H515" s="52"/>
      <c r="I515" s="52"/>
      <c r="J515" s="52"/>
    </row>
    <row r="516" spans="1:10" ht="15" customHeight="1" x14ac:dyDescent="0.2">
      <c r="A516" s="52"/>
      <c r="B516" s="51" t="str">
        <f ca="1">INDIRECT("'TranslationData'!"&amp;ADDRESS(ROW(B512),MATCH(Sprachwahl,TranslationData!$1:$1,0)),TRUE)</f>
        <v>NS</v>
      </c>
      <c r="C516" s="52"/>
      <c r="D516" s="52"/>
      <c r="E516" s="52"/>
      <c r="F516" s="52"/>
      <c r="G516" s="52"/>
      <c r="H516" s="52"/>
      <c r="I516" s="52"/>
      <c r="J516" s="52"/>
    </row>
    <row r="517" spans="1:10" ht="15" customHeight="1" x14ac:dyDescent="0.2">
      <c r="A517" s="52"/>
      <c r="B517" s="51" t="str">
        <f ca="1">INDIRECT("'TranslationData'!"&amp;ADDRESS(ROW(B513),MATCH(Sprachwahl,TranslationData!$1:$1,0)),TRUE)</f>
        <v>TI NS</v>
      </c>
      <c r="C517" s="52"/>
      <c r="D517" s="52"/>
      <c r="E517" s="52"/>
      <c r="F517" s="52"/>
      <c r="G517" s="52"/>
      <c r="H517" s="52"/>
      <c r="I517" s="52"/>
      <c r="J517" s="52"/>
    </row>
    <row r="518" spans="1:10" ht="15" customHeight="1" x14ac:dyDescent="0.2">
      <c r="A518" s="52"/>
      <c r="B518" s="51" t="str">
        <f ca="1">INDIRECT("'TranslationData'!"&amp;ADDRESS(ROW(B514),MATCH(Sprachwahl,TranslationData!$1:$1,0)),TRUE)</f>
        <v>WFS</v>
      </c>
      <c r="C518" s="52"/>
      <c r="D518" s="52"/>
      <c r="E518" s="52"/>
      <c r="F518" s="52"/>
      <c r="G518" s="52"/>
      <c r="H518" s="52"/>
      <c r="I518" s="52"/>
      <c r="J518" s="52"/>
    </row>
    <row r="519" spans="1:10" ht="15" customHeight="1" x14ac:dyDescent="0.2">
      <c r="A519" s="52"/>
      <c r="B519" s="51" t="str">
        <f ca="1">INDIRECT("'TranslationData'!"&amp;ADDRESS(ROW(B515),MATCH(Sprachwahl,TranslationData!$1:$1,0)),TRUE)</f>
        <v>FS</v>
      </c>
      <c r="C519" s="52"/>
      <c r="D519" s="52"/>
      <c r="E519" s="52"/>
      <c r="F519" s="52"/>
      <c r="G519" s="52"/>
      <c r="H519" s="52"/>
      <c r="I519" s="52"/>
      <c r="J519" s="52"/>
    </row>
    <row r="520" spans="1:10" ht="15" customHeight="1" x14ac:dyDescent="0.2">
      <c r="A520" s="52"/>
      <c r="B520" s="51" t="str">
        <f ca="1">INDIRECT("'TranslationData'!"&amp;ADDRESS(ROW(B516),MATCH(Sprachwahl,TranslationData!$1:$1,0)),TRUE)</f>
        <v>Weitere Angaben</v>
      </c>
      <c r="C520" s="52"/>
      <c r="D520" s="52"/>
      <c r="E520" s="52"/>
      <c r="F520" s="52"/>
      <c r="G520" s="52"/>
      <c r="H520" s="52"/>
      <c r="I520" s="52"/>
      <c r="J520" s="52"/>
    </row>
    <row r="521" spans="1:10" ht="15" customHeight="1" x14ac:dyDescent="0.2">
      <c r="A521" s="52"/>
      <c r="B521" s="53" t="str">
        <f ca="1">INDIRECT("'TranslationData'!"&amp;ADDRESS(ROW(B517),MATCH(Sprachwahl,TranslationData!$1:$1,0)),TRUE)</f>
        <v>Fräswerkzeug 
ähnlich Katalognummer:</v>
      </c>
      <c r="E521" s="52"/>
      <c r="F521" s="52"/>
      <c r="J521" s="52"/>
    </row>
    <row r="522" spans="1:10" ht="15" customHeight="1" x14ac:dyDescent="0.2">
      <c r="A522" s="52"/>
      <c r="B522" s="51" t="str">
        <f ca="1">INDIRECT("'TranslationData'!"&amp;ADDRESS(ROW(B518),MATCH(Sprachwahl,TranslationData!$1:$1,0)),TRUE)</f>
        <v>Zähne-Zahl:</v>
      </c>
      <c r="C522" s="52"/>
      <c r="D522" s="52"/>
      <c r="E522" s="52"/>
      <c r="F522" s="52"/>
      <c r="G522" s="52"/>
      <c r="H522" s="52"/>
      <c r="I522" s="52"/>
      <c r="J522" s="52"/>
    </row>
    <row r="523" spans="1:10" ht="15" customHeight="1" x14ac:dyDescent="0.2">
      <c r="A523" s="52"/>
      <c r="B523" s="51" t="str">
        <f ca="1">INDIRECT("'TranslationData'!"&amp;ADDRESS(ROW(B519),MATCH(Sprachwahl,TranslationData!$1:$1,0)),TRUE)</f>
        <v>Schneidstoff:</v>
      </c>
      <c r="C523" s="52"/>
      <c r="D523" s="52"/>
      <c r="E523" s="52"/>
      <c r="F523" s="52"/>
      <c r="G523" s="52"/>
      <c r="H523" s="52"/>
      <c r="I523" s="52"/>
      <c r="J523" s="52"/>
    </row>
    <row r="524" spans="1:10" ht="15" customHeight="1" x14ac:dyDescent="0.2">
      <c r="A524" s="52"/>
      <c r="B524" s="53" t="str">
        <f ca="1">INDIRECT("'TranslationData'!"&amp;ADDRESS(ROW(B520),MATCH(Sprachwahl,TranslationData!$1:$1,0)),TRUE)</f>
        <v>HSS-E
HSS-E-PM
Hartmetall</v>
      </c>
    </row>
    <row r="525" spans="1:10" ht="15" customHeight="1" x14ac:dyDescent="0.2">
      <c r="A525" s="52"/>
      <c r="B525" s="51" t="str">
        <f ca="1">INDIRECT("'TranslationData'!"&amp;ADDRESS(ROW(B521),MATCH(Sprachwahl,TranslationData!$1:$1,0)),TRUE)</f>
        <v>HSS-E-PM</v>
      </c>
      <c r="C525" s="52"/>
      <c r="D525" s="52"/>
      <c r="E525" s="52"/>
      <c r="F525" s="52"/>
      <c r="G525" s="52"/>
      <c r="H525" s="52"/>
      <c r="I525" s="52"/>
      <c r="J525" s="52"/>
    </row>
    <row r="526" spans="1:10" ht="15" customHeight="1" x14ac:dyDescent="0.2">
      <c r="A526" s="52"/>
      <c r="B526" s="51" t="str">
        <f ca="1">INDIRECT("'TranslationData'!"&amp;ADDRESS(ROW(B522),MATCH(Sprachwahl,TranslationData!$1:$1,0)),TRUE)</f>
        <v>Hartmetall</v>
      </c>
      <c r="C526" s="52"/>
      <c r="D526" s="52"/>
      <c r="E526" s="52"/>
      <c r="F526" s="52"/>
      <c r="G526" s="52"/>
      <c r="H526" s="52"/>
      <c r="I526" s="52"/>
      <c r="J526" s="52"/>
    </row>
    <row r="527" spans="1:10" ht="15" customHeight="1" x14ac:dyDescent="0.2">
      <c r="A527" s="52"/>
      <c r="B527" s="51" t="str">
        <f ca="1">INDIRECT("'TranslationData'!"&amp;ADDRESS(ROW(B523),MATCH(Sprachwahl,TranslationData!$1:$1,0)),TRUE)</f>
        <v>Beschichtung:</v>
      </c>
      <c r="C527" s="52"/>
      <c r="D527" s="52"/>
      <c r="E527" s="52"/>
      <c r="F527" s="52"/>
      <c r="G527" s="52"/>
      <c r="H527" s="52"/>
      <c r="I527" s="52"/>
      <c r="J527" s="52"/>
    </row>
    <row r="528" spans="1:10" ht="15" customHeight="1" x14ac:dyDescent="0.2">
      <c r="A528" s="52"/>
      <c r="B528" s="53" t="str">
        <f ca="1">INDIRECT("'TranslationData'!"&amp;ADDRESS(ROW(B524),MATCH(Sprachwahl,TranslationData!$1:$1,0)),TRUE)</f>
        <v>ohne
hcr
TICN
TAX
ACN
CRN
TAF
TAFT
TAZ
TIN
HDC
DLC
DIA</v>
      </c>
    </row>
    <row r="529" spans="1:10" ht="15" customHeight="1" x14ac:dyDescent="0.2">
      <c r="A529" s="52"/>
      <c r="B529" s="51" t="str">
        <f ca="1">INDIRECT("'TranslationData'!"&amp;ADDRESS(ROW(B525),MATCH(Sprachwahl,TranslationData!$1:$1,0)),TRUE)</f>
        <v>Bemerkungen:</v>
      </c>
      <c r="C529" s="52"/>
      <c r="D529" s="52"/>
      <c r="E529" s="52"/>
      <c r="F529" s="52"/>
      <c r="G529" s="52"/>
      <c r="H529" s="52"/>
      <c r="I529" s="52"/>
      <c r="J529" s="52"/>
    </row>
    <row r="530" spans="1:10" ht="15" customHeight="1" x14ac:dyDescent="0.2">
      <c r="A530" s="52"/>
      <c r="B530" s="51" t="str">
        <f ca="1">INDIRECT("'TranslationData'!"&amp;ADDRESS(ROW(B526),MATCH(Sprachwahl,TranslationData!$1:$1,0)),TRUE)</f>
        <v>Anfrage Schaftfräser - Walter Xpress</v>
      </c>
      <c r="C530" s="52"/>
      <c r="D530" s="52"/>
      <c r="E530" s="52"/>
      <c r="F530" s="52"/>
      <c r="G530" s="52"/>
      <c r="H530" s="52"/>
      <c r="I530" s="52"/>
      <c r="J530" s="52"/>
    </row>
    <row r="531" spans="1:10" ht="15" customHeight="1" x14ac:dyDescent="0.2">
      <c r="A531" s="52"/>
      <c r="B531" s="53" t="str">
        <f ca="1">INDIRECT("'TranslationData'!"&amp;ADDRESS(ROW(B527),MATCH(Sprachwahl,TranslationData!$1:$1,0)),TRUE)</f>
        <v>Schneiden-Ø              &lt;  6mm    max. 100 Stück
Schneiden-Ø &gt;=6  bis &lt; 14mm   max.  50 Stück
Schneiden-Ø &gt;=14 bis &lt;=20mm max. 30 Stück</v>
      </c>
    </row>
    <row r="532" spans="1:10" ht="15" customHeight="1" x14ac:dyDescent="0.2">
      <c r="A532" s="52"/>
      <c r="B532" s="53" t="str">
        <f ca="1">INDIRECT("'TranslationData'!"&amp;ADDRESS(ROW(B528),MATCH(Sprachwahl,TranslationData!$1:$1,0)),TRUE)</f>
        <v>Tol.-Feld
&gt;=IT7</v>
      </c>
      <c r="I532" s="52"/>
    </row>
    <row r="533" spans="1:10" ht="15" customHeight="1" x14ac:dyDescent="0.2">
      <c r="A533" s="52"/>
      <c r="B533" s="53" t="str">
        <f ca="1">INDIRECT("'TranslationData'!"&amp;ADDRESS(ROW(B529),MATCH(Sprachwahl,TranslationData!$1:$1,0)),TRUE)</f>
        <v>Schaft
Ø:</v>
      </c>
    </row>
    <row r="534" spans="1:10" ht="15" customHeight="1" x14ac:dyDescent="0.2">
      <c r="A534" s="52"/>
      <c r="B534" s="51" t="str">
        <f ca="1">INDIRECT("'TranslationData'!"&amp;ADDRESS(ROW(B530),MATCH(Sprachwahl,TranslationData!$1:$1,0)),TRUE)</f>
        <v>Schneidstoff</v>
      </c>
      <c r="C534" s="52"/>
      <c r="D534" s="52"/>
      <c r="E534" s="52"/>
      <c r="F534" s="52"/>
      <c r="G534" s="52"/>
      <c r="H534" s="52"/>
      <c r="I534" s="52"/>
      <c r="J534" s="52"/>
    </row>
    <row r="535" spans="1:10" ht="15" customHeight="1" x14ac:dyDescent="0.2">
      <c r="A535" s="52"/>
      <c r="B535" s="51" t="str">
        <f ca="1">INDIRECT("'TranslationData'!"&amp;ADDRESS(ROW(B531),MATCH(Sprachwahl,TranslationData!$1:$1,0)),TRUE)</f>
        <v>Hartmetall</v>
      </c>
      <c r="C535" s="52"/>
      <c r="D535" s="52"/>
      <c r="E535" s="52"/>
      <c r="F535" s="52"/>
      <c r="G535" s="52"/>
      <c r="H535" s="52"/>
      <c r="I535" s="52"/>
      <c r="J535" s="52"/>
    </row>
    <row r="536" spans="1:10" ht="15" customHeight="1" x14ac:dyDescent="0.2">
      <c r="A536" s="52"/>
      <c r="B536" s="53" t="str">
        <f ca="1">INDIRECT("'TranslationData'!"&amp;ADDRESS(ROW(B532),MATCH(Sprachwahl,TranslationData!$1:$1,0)),TRUE)</f>
        <v>ohne
TICN
TAX
TAM
ACN</v>
      </c>
    </row>
    <row r="537" spans="1:10" ht="15" customHeight="1" x14ac:dyDescent="0.2">
      <c r="A537" s="52"/>
      <c r="B537" s="51" t="str">
        <f ca="1">INDIRECT("'TranslationData'!"&amp;ADDRESS(ROW(B533),MATCH(Sprachwahl,TranslationData!$1:$1,0)),TRUE)</f>
        <v>D1: maximale Schneidenlänge</v>
      </c>
      <c r="C537" s="52"/>
      <c r="D537" s="52"/>
      <c r="E537" s="52"/>
      <c r="F537" s="52"/>
      <c r="G537" s="52"/>
      <c r="H537" s="52"/>
      <c r="I537" s="52"/>
      <c r="J537" s="52"/>
    </row>
    <row r="538" spans="1:10" ht="15" customHeight="1" x14ac:dyDescent="0.2">
      <c r="A538" s="52"/>
      <c r="B538" s="51" t="str">
        <f ca="1">INDIRECT("'TranslationData'!"&amp;ADDRESS(ROW(B534),MATCH(Sprachwahl,TranslationData!$1:$1,0)),TRUE)</f>
        <v>D2: Schaftdurchmesser</v>
      </c>
      <c r="C538" s="52"/>
      <c r="D538" s="52"/>
      <c r="E538" s="52"/>
      <c r="F538" s="52"/>
      <c r="G538" s="52"/>
      <c r="H538" s="52"/>
      <c r="I538" s="52"/>
      <c r="J538" s="52"/>
    </row>
    <row r="539" spans="1:10" ht="15" customHeight="1" x14ac:dyDescent="0.2">
      <c r="A539" s="52"/>
      <c r="B539" s="51" t="str">
        <f ca="1">INDIRECT("'TranslationData'!"&amp;ADDRESS(ROW(B535),MATCH(Sprachwahl,TranslationData!$1:$1,0)),TRUE)</f>
        <v>Schneidendurchmesser</v>
      </c>
      <c r="C539" s="52"/>
      <c r="D539" s="52"/>
      <c r="E539" s="52"/>
      <c r="F539" s="52"/>
      <c r="G539" s="52"/>
      <c r="H539" s="52"/>
      <c r="I539" s="52"/>
      <c r="J539" s="52"/>
    </row>
    <row r="540" spans="1:10" ht="15" customHeight="1" x14ac:dyDescent="0.2">
      <c r="A540" s="52"/>
      <c r="B540" s="51" t="str">
        <f ca="1">INDIRECT("'TranslationData'!"&amp;ADDRESS(ROW(B536),MATCH(Sprachwahl,TranslationData!$1:$1,0)),TRUE)</f>
        <v>Max. Längenverhältnis:</v>
      </c>
      <c r="C540" s="52"/>
      <c r="D540" s="52"/>
      <c r="E540" s="52"/>
      <c r="F540" s="52"/>
      <c r="G540" s="52"/>
      <c r="H540" s="52"/>
      <c r="I540" s="52"/>
      <c r="J540" s="52"/>
    </row>
    <row r="541" spans="1:10" ht="15" customHeight="1" x14ac:dyDescent="0.2">
      <c r="A541" s="52"/>
      <c r="B541" s="51" t="str">
        <f ca="1">INDIRECT("'TranslationData'!"&amp;ADDRESS(ROW(B537),MATCH(Sprachwahl,TranslationData!$1:$1,0)),TRUE)</f>
        <v>Schneidenlänge [L2] /</v>
      </c>
      <c r="C541" s="52"/>
      <c r="D541" s="52"/>
      <c r="E541" s="52"/>
      <c r="F541" s="52"/>
      <c r="G541" s="52"/>
      <c r="H541" s="52"/>
      <c r="I541" s="52"/>
      <c r="J541" s="52"/>
    </row>
    <row r="542" spans="1:10" ht="15" customHeight="1" x14ac:dyDescent="0.2">
      <c r="A542" s="52"/>
      <c r="B542" s="51" t="str">
        <f ca="1">INDIRECT("'TranslationData'!"&amp;ADDRESS(ROW(B538),MATCH(Sprachwahl,TranslationData!$1:$1,0)),TRUE)</f>
        <v>Gesamtlänge [L1]</v>
      </c>
      <c r="C542" s="52"/>
      <c r="D542" s="52"/>
      <c r="E542" s="52"/>
      <c r="F542" s="52"/>
      <c r="G542" s="52"/>
      <c r="H542" s="52"/>
      <c r="I542" s="52"/>
      <c r="J542" s="52"/>
    </row>
    <row r="543" spans="1:10" ht="15" customHeight="1" x14ac:dyDescent="0.2">
      <c r="A543" s="52"/>
      <c r="B543" s="51" t="str">
        <f ca="1">INDIRECT("'TranslationData'!"&amp;ADDRESS(ROW(B539),MATCH(Sprachwahl,TranslationData!$1:$1,0)),TRUE)</f>
        <v>Bauteil:</v>
      </c>
      <c r="C543" s="52"/>
      <c r="D543" s="52"/>
      <c r="E543" s="52"/>
      <c r="F543" s="52"/>
      <c r="G543" s="52"/>
      <c r="H543" s="52"/>
      <c r="I543" s="52"/>
      <c r="J543" s="52"/>
    </row>
    <row r="544" spans="1:10" ht="15" customHeight="1" x14ac:dyDescent="0.2">
      <c r="A544" s="52"/>
      <c r="B544" s="51" t="str">
        <f ca="1">INDIRECT("'TranslationData'!"&amp;ADDRESS(ROW(B540),MATCH(Sprachwahl,TranslationData!$1:$1,0)),TRUE)</f>
        <v>Bearbeitungsseite:</v>
      </c>
      <c r="C544" s="52"/>
      <c r="D544" s="52"/>
      <c r="E544" s="52"/>
      <c r="F544" s="52"/>
      <c r="G544" s="52"/>
      <c r="H544" s="52"/>
      <c r="I544" s="52"/>
      <c r="J544" s="52"/>
    </row>
    <row r="545" spans="1:10" ht="15" customHeight="1" x14ac:dyDescent="0.2">
      <c r="A545" s="52"/>
      <c r="B545" s="51" t="str">
        <f ca="1">INDIRECT("'TranslationData'!"&amp;ADDRESS(ROW(B541),MATCH(Sprachwahl,TranslationData!$1:$1,0)),TRUE)</f>
        <v>Werkzeugabmessungen</v>
      </c>
      <c r="C545" s="52"/>
      <c r="D545" s="52"/>
      <c r="E545" s="52"/>
      <c r="F545" s="52"/>
      <c r="G545" s="52"/>
      <c r="H545" s="52"/>
      <c r="I545" s="52"/>
      <c r="J545" s="52"/>
    </row>
    <row r="546" spans="1:10" ht="15" customHeight="1" x14ac:dyDescent="0.2">
      <c r="A546" s="52"/>
      <c r="B546" s="53" t="str">
        <f ca="1">INDIRECT("'TranslationData'!"&amp;ADDRESS(ROW(B542),MATCH(Sprachwahl,TranslationData!$1:$1,0)),TRUE)</f>
        <v xml:space="preserve">Für Simple special ähnlich dem Standardwerkzeug; Gesamtlänge max. 300mm, Ø 350 mm
Falls keine weiteren technischen Informationen vorliegen --&gt; entsprechend Standard </v>
      </c>
    </row>
    <row r="547" spans="1:10" ht="15" customHeight="1" x14ac:dyDescent="0.2">
      <c r="A547" s="52"/>
      <c r="B547" s="53" t="str">
        <f ca="1">INDIRECT("'TranslationData'!"&amp;ADDRESS(ROW(B543),MATCH(Sprachwahl,TranslationData!$1:$1,0)),TRUE)</f>
        <v>Planfräsen
(max. 320 mm)</v>
      </c>
    </row>
    <row r="548" spans="1:10" ht="15" customHeight="1" x14ac:dyDescent="0.2">
      <c r="A548" s="52"/>
      <c r="B548" s="53" t="str">
        <f ca="1">INDIRECT("'TranslationData'!"&amp;ADDRESS(ROW(B544),MATCH(Sprachwahl,TranslationData!$1:$1,0)),TRUE)</f>
        <v>Plan/Eckfräsen
(max. 150 mm)</v>
      </c>
      <c r="I548" s="52"/>
    </row>
    <row r="549" spans="1:10" ht="15" customHeight="1" x14ac:dyDescent="0.2">
      <c r="A549" s="52"/>
      <c r="B549" s="53" t="str">
        <f ca="1">INDIRECT("'TranslationData'!"&amp;ADDRESS(ROW(B545),MATCH(Sprachwahl,TranslationData!$1:$1,0)),TRUE)</f>
        <v>Nutenfräsen
(max. 320 mm)</v>
      </c>
    </row>
    <row r="550" spans="1:10" ht="15" customHeight="1" x14ac:dyDescent="0.2">
      <c r="A550" s="52"/>
      <c r="B550" s="51" t="str">
        <f ca="1">INDIRECT("'TranslationData'!"&amp;ADDRESS(ROW(B546),MATCH(Sprachwahl,TranslationData!$1:$1,0)),TRUE)</f>
        <v>ap max</v>
      </c>
      <c r="C550" s="52"/>
      <c r="D550" s="52"/>
      <c r="E550" s="52"/>
      <c r="F550" s="52"/>
      <c r="G550" s="52"/>
      <c r="H550" s="52"/>
      <c r="I550" s="52"/>
      <c r="J550" s="52"/>
    </row>
    <row r="551" spans="1:10" ht="15" customHeight="1" x14ac:dyDescent="0.2">
      <c r="A551" s="52"/>
      <c r="B551" s="51" t="str">
        <f ca="1">INDIRECT("'TranslationData'!"&amp;ADDRESS(ROW(B547),MATCH(Sprachwahl,TranslationData!$1:$1,0)),TRUE)</f>
        <v>Schneidrichtung:</v>
      </c>
      <c r="C551" s="52"/>
      <c r="D551" s="52"/>
      <c r="E551" s="52"/>
      <c r="F551" s="52"/>
      <c r="G551" s="52"/>
      <c r="H551" s="52"/>
      <c r="I551" s="52"/>
      <c r="J551" s="52"/>
    </row>
    <row r="552" spans="1:10" ht="15" customHeight="1" x14ac:dyDescent="0.2">
      <c r="A552" s="52"/>
      <c r="B552" s="51" t="str">
        <f ca="1">INDIRECT("'TranslationData'!"&amp;ADDRESS(ROW(B548),MATCH(Sprachwahl,TranslationData!$1:$1,0)),TRUE)</f>
        <v>L</v>
      </c>
      <c r="C552" s="52"/>
      <c r="D552" s="52"/>
      <c r="E552" s="52"/>
      <c r="F552" s="52"/>
      <c r="G552" s="52"/>
      <c r="H552" s="52"/>
      <c r="I552" s="52"/>
      <c r="J552" s="52"/>
    </row>
    <row r="553" spans="1:10" ht="15" customHeight="1" x14ac:dyDescent="0.2">
      <c r="A553" s="52"/>
      <c r="B553" s="51" t="str">
        <f ca="1">INDIRECT("'TranslationData'!"&amp;ADDRESS(ROW(B549),MATCH(Sprachwahl,TranslationData!$1:$1,0)),TRUE)</f>
        <v>Interne Kühlung</v>
      </c>
      <c r="C553" s="52"/>
      <c r="D553" s="52"/>
      <c r="E553" s="52"/>
      <c r="F553" s="52"/>
      <c r="G553" s="52"/>
      <c r="H553" s="52"/>
      <c r="I553" s="52"/>
      <c r="J553" s="52"/>
    </row>
    <row r="554" spans="1:10" ht="15" customHeight="1" x14ac:dyDescent="0.2">
      <c r="A554" s="52"/>
      <c r="B554" s="51" t="str">
        <f ca="1">INDIRECT("'TranslationData'!"&amp;ADDRESS(ROW(B550),MATCH(Sprachwahl,TranslationData!$1:$1,0)),TRUE)</f>
        <v>Nr.</v>
      </c>
      <c r="C554" s="52"/>
      <c r="D554" s="52"/>
      <c r="E554" s="52"/>
      <c r="F554" s="52"/>
      <c r="G554" s="52"/>
      <c r="H554" s="52"/>
      <c r="I554" s="52"/>
      <c r="J554" s="52"/>
    </row>
    <row r="555" spans="1:10" ht="15" customHeight="1" x14ac:dyDescent="0.2">
      <c r="A555" s="52"/>
      <c r="B555" s="51" t="str">
        <f ca="1">INDIRECT("'TranslationData'!"&amp;ADDRESS(ROW(B551),MATCH(Sprachwahl,TranslationData!$1:$1,0)),TRUE)</f>
        <v>Material (Festigkeit N/mm²):</v>
      </c>
      <c r="C555" s="52"/>
      <c r="D555" s="52"/>
      <c r="E555" s="52"/>
      <c r="F555" s="52"/>
      <c r="G555" s="52"/>
      <c r="H555" s="52"/>
      <c r="I555" s="52"/>
      <c r="J555" s="52"/>
    </row>
    <row r="556" spans="1:10" ht="15" customHeight="1" x14ac:dyDescent="0.2">
      <c r="A556" s="52"/>
      <c r="B556" s="51" t="str">
        <f ca="1">INDIRECT("'TranslationData'!"&amp;ADDRESS(ROW(B552),MATCH(Sprachwahl,TranslationData!$1:$1,0)),TRUE)</f>
        <v>Wendeplatte:</v>
      </c>
      <c r="C556" s="52"/>
      <c r="D556" s="52"/>
      <c r="E556" s="52"/>
      <c r="F556" s="52"/>
      <c r="G556" s="52"/>
      <c r="H556" s="52"/>
      <c r="I556" s="52"/>
      <c r="J556" s="52"/>
    </row>
    <row r="557" spans="1:10" ht="15" customHeight="1" x14ac:dyDescent="0.2">
      <c r="A557" s="52"/>
      <c r="B557" s="51" t="str">
        <f ca="1">INDIRECT("'TranslationData'!"&amp;ADDRESS(ROW(B553),MATCH(Sprachwahl,TranslationData!$1:$1,0)),TRUE)</f>
        <v>Sorte:</v>
      </c>
      <c r="C557" s="52"/>
      <c r="D557" s="52"/>
      <c r="E557" s="52"/>
      <c r="F557" s="52"/>
      <c r="G557" s="52"/>
      <c r="H557" s="52"/>
      <c r="I557" s="52"/>
      <c r="J557" s="52"/>
    </row>
    <row r="558" spans="1:10" ht="15" customHeight="1" x14ac:dyDescent="0.2">
      <c r="A558" s="52"/>
      <c r="B558" s="51" t="str">
        <f ca="1">INDIRECT("'TranslationData'!"&amp;ADDRESS(ROW(B554),MATCH(Sprachwahl,TranslationData!$1:$1,0)),TRUE)</f>
        <v>Anzahl:</v>
      </c>
      <c r="C558" s="52"/>
      <c r="D558" s="52"/>
      <c r="E558" s="52"/>
      <c r="F558" s="52"/>
      <c r="G558" s="52"/>
      <c r="H558" s="52"/>
      <c r="I558" s="52"/>
      <c r="J558" s="52"/>
    </row>
    <row r="559" spans="1:10" ht="15" customHeight="1" x14ac:dyDescent="0.2">
      <c r="A559" s="52"/>
      <c r="B559" s="51" t="str">
        <f ca="1">INDIRECT("'TranslationData'!"&amp;ADDRESS(ROW(B555),MATCH(Sprachwahl,TranslationData!$1:$1,0)),TRUE)</f>
        <v>Werkzeugbeschreibung:</v>
      </c>
      <c r="C559" s="52"/>
      <c r="D559" s="52"/>
      <c r="E559" s="52"/>
      <c r="F559" s="52"/>
      <c r="G559" s="52"/>
      <c r="H559" s="52"/>
      <c r="I559" s="52"/>
      <c r="J559" s="52"/>
    </row>
    <row r="560" spans="1:10" ht="15" customHeight="1" x14ac:dyDescent="0.2">
      <c r="A560" s="52"/>
      <c r="B560" s="51" t="str">
        <f ca="1">INDIRECT("'TranslationData'!"&amp;ADDRESS(ROW(B556),MATCH(Sprachwahl,TranslationData!$1:$1,0)),TRUE)</f>
        <v>ABS (AC)</v>
      </c>
      <c r="C560" s="52"/>
      <c r="D560" s="52"/>
      <c r="E560" s="52"/>
      <c r="F560" s="52"/>
      <c r="G560" s="52"/>
      <c r="H560" s="52"/>
      <c r="I560" s="52"/>
      <c r="J560" s="52"/>
    </row>
    <row r="561" spans="1:10" ht="15" customHeight="1" x14ac:dyDescent="0.2">
      <c r="A561" s="52"/>
      <c r="B561" s="53" t="str">
        <f ca="1">INDIRECT("'TranslationData'!"&amp;ADDRESS(ROW(B557),MATCH(Sprachwahl,TranslationData!$1:$1,0)),TRUE)</f>
        <v>Weitere Anlagen?
Bitte auflisten:</v>
      </c>
    </row>
    <row r="562" spans="1:10" ht="15" customHeight="1" x14ac:dyDescent="0.2">
      <c r="A562" s="52"/>
      <c r="B562" s="51" t="str">
        <f ca="1">INDIRECT("'TranslationData'!"&amp;ADDRESS(ROW(B558),MATCH(Sprachwahl,TranslationData!$1:$1,0)),TRUE)</f>
        <v>PKD/CBN - Fräser Anfrage</v>
      </c>
      <c r="C562" s="52"/>
      <c r="D562" s="52"/>
      <c r="E562" s="52"/>
      <c r="F562" s="52"/>
      <c r="G562" s="52"/>
      <c r="H562" s="52"/>
      <c r="I562" s="52"/>
      <c r="J562" s="52"/>
    </row>
    <row r="563" spans="1:10" ht="15" customHeight="1" x14ac:dyDescent="0.2">
      <c r="A563" s="52"/>
      <c r="B563" s="51" t="str">
        <f ca="1">INDIRECT("'TranslationData'!"&amp;ADDRESS(ROW(B559),MATCH(Sprachwahl,TranslationData!$1:$1,0)),TRUE)</f>
        <v>Maschine</v>
      </c>
      <c r="C563" s="52"/>
      <c r="D563" s="52"/>
      <c r="E563" s="52"/>
      <c r="F563" s="52"/>
      <c r="G563" s="52"/>
      <c r="H563" s="52"/>
      <c r="I563" s="52"/>
      <c r="J563" s="52"/>
    </row>
    <row r="564" spans="1:10" ht="15" customHeight="1" x14ac:dyDescent="0.2">
      <c r="A564" s="52"/>
      <c r="B564" s="51" t="str">
        <f ca="1">INDIRECT("'TranslationData'!"&amp;ADDRESS(ROW(B560),MATCH(Sprachwahl,TranslationData!$1:$1,0)),TRUE)</f>
        <v>BAZ</v>
      </c>
      <c r="C564" s="52"/>
      <c r="D564" s="52"/>
      <c r="E564" s="52"/>
      <c r="F564" s="52"/>
      <c r="G564" s="52"/>
      <c r="H564" s="52"/>
      <c r="I564" s="52"/>
      <c r="J564" s="52"/>
    </row>
    <row r="565" spans="1:10" ht="15" customHeight="1" x14ac:dyDescent="0.2">
      <c r="A565" s="52"/>
      <c r="B565" s="51" t="str">
        <f ca="1">INDIRECT("'TranslationData'!"&amp;ADDRESS(ROW(B561),MATCH(Sprachwahl,TranslationData!$1:$1,0)),TRUE)</f>
        <v>Leistungsdaten</v>
      </c>
      <c r="C565" s="52"/>
      <c r="D565" s="52"/>
      <c r="E565" s="52"/>
      <c r="F565" s="52"/>
      <c r="G565" s="52"/>
      <c r="H565" s="52"/>
      <c r="I565" s="52"/>
      <c r="J565" s="52"/>
    </row>
    <row r="566" spans="1:10" ht="15" customHeight="1" x14ac:dyDescent="0.2">
      <c r="A566" s="52"/>
      <c r="B566" s="51" t="str">
        <f ca="1">INDIRECT("'TranslationData'!"&amp;ADDRESS(ROW(B562),MATCH(Sprachwahl,TranslationData!$1:$1,0)),TRUE)</f>
        <v>Scheibenfräser</v>
      </c>
      <c r="C566" s="52"/>
      <c r="D566" s="52"/>
      <c r="E566" s="52"/>
      <c r="F566" s="52"/>
      <c r="G566" s="52"/>
      <c r="H566" s="52"/>
      <c r="I566" s="52"/>
      <c r="J566" s="52"/>
    </row>
    <row r="567" spans="1:10" ht="15" customHeight="1" x14ac:dyDescent="0.2">
      <c r="A567" s="52"/>
      <c r="B567" s="51" t="str">
        <f ca="1">INDIRECT("'TranslationData'!"&amp;ADDRESS(ROW(B563),MATCH(Sprachwahl,TranslationData!$1:$1,0)),TRUE)</f>
        <v>Plan/Eckfräser</v>
      </c>
      <c r="C567" s="52"/>
      <c r="D567" s="52"/>
      <c r="E567" s="52"/>
      <c r="F567" s="52"/>
      <c r="G567" s="52"/>
      <c r="H567" s="52"/>
      <c r="I567" s="52"/>
      <c r="J567" s="52"/>
    </row>
    <row r="568" spans="1:10" ht="15" customHeight="1" x14ac:dyDescent="0.2">
      <c r="A568" s="52"/>
      <c r="B568" s="51" t="str">
        <f ca="1">INDIRECT("'TranslationData'!"&amp;ADDRESS(ROW(B564),MATCH(Sprachwahl,TranslationData!$1:$1,0)),TRUE)</f>
        <v>Nutenfräser</v>
      </c>
      <c r="C568" s="52"/>
      <c r="D568" s="52"/>
      <c r="E568" s="52"/>
      <c r="F568" s="52"/>
      <c r="G568" s="52"/>
      <c r="H568" s="52"/>
      <c r="I568" s="52"/>
      <c r="J568" s="52"/>
    </row>
    <row r="569" spans="1:10" ht="15" customHeight="1" x14ac:dyDescent="0.2">
      <c r="A569" s="52"/>
      <c r="B569" s="51" t="str">
        <f ca="1">INDIRECT("'TranslationData'!"&amp;ADDRESS(ROW(B565),MATCH(Sprachwahl,TranslationData!$1:$1,0)),TRUE)</f>
        <v>Zusatzlänge - bei Störkontur</v>
      </c>
      <c r="C569" s="52"/>
      <c r="D569" s="52"/>
      <c r="E569" s="52"/>
      <c r="F569" s="52"/>
      <c r="G569" s="52"/>
      <c r="J569" s="52"/>
    </row>
    <row r="570" spans="1:10" ht="15" customHeight="1" x14ac:dyDescent="0.2">
      <c r="A570" s="52"/>
      <c r="B570" s="51" t="str">
        <f ca="1">INDIRECT("'TranslationData'!"&amp;ADDRESS(ROW(B566),MATCH(Sprachwahl,TranslationData!$1:$1,0)),TRUE)</f>
        <v>Verbindung Maschine-Werkzeug</v>
      </c>
      <c r="C570" s="52"/>
      <c r="D570" s="52"/>
      <c r="E570" s="52"/>
      <c r="F570" s="52"/>
      <c r="G570" s="52"/>
      <c r="H570" s="52"/>
      <c r="I570" s="52"/>
      <c r="J570" s="52"/>
    </row>
    <row r="571" spans="1:10" ht="15" customHeight="1" x14ac:dyDescent="0.2">
      <c r="A571" s="52"/>
      <c r="B571" s="51" t="str">
        <f ca="1">INDIRECT("'TranslationData'!"&amp;ADDRESS(ROW(B567),MATCH(Sprachwahl,TranslationData!$1:$1,0)),TRUE)</f>
        <v>Schrumpfaufnahme</v>
      </c>
      <c r="C571" s="52"/>
      <c r="D571" s="52"/>
      <c r="E571" s="52"/>
      <c r="F571" s="52"/>
      <c r="G571" s="52"/>
      <c r="H571" s="52"/>
      <c r="I571" s="52"/>
      <c r="J571" s="52"/>
    </row>
    <row r="572" spans="1:10" ht="15" customHeight="1" x14ac:dyDescent="0.2">
      <c r="A572" s="52"/>
      <c r="B572" s="51" t="str">
        <f ca="1">INDIRECT("'TranslationData'!"&amp;ADDRESS(ROW(B568),MATCH(Sprachwahl,TranslationData!$1:$1,0)),TRUE)</f>
        <v>Hydrodehnspannfutter</v>
      </c>
      <c r="C572" s="52"/>
      <c r="D572" s="52"/>
      <c r="E572" s="52"/>
      <c r="F572" s="52"/>
      <c r="G572" s="52"/>
      <c r="H572" s="52"/>
      <c r="I572" s="52"/>
      <c r="J572" s="52"/>
    </row>
    <row r="573" spans="1:10" ht="15" customHeight="1" x14ac:dyDescent="0.2">
      <c r="A573" s="52"/>
      <c r="B573" s="51" t="str">
        <f ca="1">INDIRECT("'TranslationData'!"&amp;ADDRESS(ROW(B569),MATCH(Sprachwahl,TranslationData!$1:$1,0)),TRUE)</f>
        <v>Anschnittgeometrie</v>
      </c>
      <c r="C573" s="52"/>
      <c r="D573" s="52"/>
      <c r="E573" s="52"/>
      <c r="F573" s="52"/>
      <c r="G573" s="52"/>
      <c r="H573" s="52"/>
      <c r="I573" s="52"/>
      <c r="J573" s="52"/>
    </row>
    <row r="574" spans="1:10" ht="15" customHeight="1" x14ac:dyDescent="0.2">
      <c r="A574" s="52"/>
      <c r="B574" s="51" t="str">
        <f ca="1">INDIRECT("'TranslationData'!"&amp;ADDRESS(ROW(B570),MATCH(Sprachwahl,TranslationData!$1:$1,0)),TRUE)</f>
        <v>Dokumentation anbieten</v>
      </c>
      <c r="C574" s="52"/>
      <c r="D574" s="52"/>
      <c r="E574" s="52"/>
      <c r="F574" s="52"/>
      <c r="G574" s="52"/>
      <c r="H574" s="52"/>
      <c r="I574" s="52"/>
      <c r="J574" s="52"/>
    </row>
    <row r="575" spans="1:10" ht="15" customHeight="1" x14ac:dyDescent="0.2">
      <c r="A575" s="52"/>
      <c r="B575" s="51" t="str">
        <f ca="1">INDIRECT("'TranslationData'!"&amp;ADDRESS(ROW(B571),MATCH(Sprachwahl,TranslationData!$1:$1,0)),TRUE)</f>
        <v>Anfrage Verzahnungsfräsen</v>
      </c>
      <c r="C575" s="52"/>
      <c r="D575" s="52"/>
      <c r="E575" s="52"/>
      <c r="F575" s="52"/>
      <c r="G575" s="52"/>
      <c r="H575" s="52"/>
      <c r="I575" s="52"/>
      <c r="J575" s="52"/>
    </row>
    <row r="576" spans="1:10" ht="15" customHeight="1" x14ac:dyDescent="0.2">
      <c r="A576" s="52"/>
      <c r="B576" s="53" t="str">
        <f ca="1">INDIRECT("'TranslationData'!"&amp;ADDRESS(ROW(B572),MATCH(Sprachwahl,TranslationData!$1:$1,0)),TRUE)</f>
        <v xml:space="preserve">Für Simple special ähnlich dem Standardwerkzeug; Gesamtlänge max. 300mm (11,81 in), Ø 350 mm (13,75 in)
Falls keine weiteren technischen Informationen vorliegen --&gt; entsprechend Standard </v>
      </c>
      <c r="E576" s="52"/>
      <c r="F576" s="52"/>
      <c r="J576" s="52"/>
    </row>
    <row r="577" spans="1:10" ht="15" customHeight="1" x14ac:dyDescent="0.2">
      <c r="A577" s="52"/>
      <c r="B577" s="51" t="str">
        <f ca="1">INDIRECT("'TranslationData'!"&amp;ADDRESS(ROW(B573),MATCH(Sprachwahl,TranslationData!$1:$1,0)),TRUE)</f>
        <v>Wuchten</v>
      </c>
      <c r="C577" s="52"/>
      <c r="D577" s="52"/>
      <c r="E577" s="52"/>
      <c r="F577" s="52"/>
      <c r="G577" s="52"/>
      <c r="H577" s="52"/>
      <c r="I577" s="52"/>
      <c r="J577" s="52"/>
    </row>
    <row r="578" spans="1:10" ht="15" customHeight="1" x14ac:dyDescent="0.2">
      <c r="A578" s="52"/>
      <c r="B578" s="51" t="str">
        <f ca="1">INDIRECT("'TranslationData'!"&amp;ADDRESS(ROW(B574),MATCH(Sprachwahl,TranslationData!$1:$1,0)),TRUE)</f>
        <v>Zugfestigkeit</v>
      </c>
      <c r="C578" s="52"/>
      <c r="D578" s="52"/>
      <c r="E578" s="52"/>
      <c r="F578" s="52"/>
      <c r="G578" s="52"/>
      <c r="H578" s="52"/>
      <c r="I578" s="52"/>
      <c r="J578" s="52"/>
    </row>
    <row r="579" spans="1:10" ht="15" customHeight="1" x14ac:dyDescent="0.2">
      <c r="A579" s="52"/>
      <c r="B579" s="53" t="str">
        <f ca="1">INDIRECT("'TranslationData'!"&amp;ADDRESS(ROW(B575),MATCH(Sprachwahl,TranslationData!$1:$1,0)),TRUE)</f>
        <v>DIN 1835 A
(Zylindrisch)</v>
      </c>
      <c r="E579" s="52"/>
      <c r="F579" s="52"/>
      <c r="J579" s="52"/>
    </row>
    <row r="580" spans="1:10" ht="15" customHeight="1" x14ac:dyDescent="0.2">
      <c r="A580" s="52"/>
      <c r="B580" s="51" t="str">
        <f ca="1">INDIRECT("'TranslationData'!"&amp;ADDRESS(ROW(B576),MATCH(Sprachwahl,TranslationData!$1:$1,0)),TRUE)</f>
        <v>Durchmesser</v>
      </c>
      <c r="C580" s="52"/>
      <c r="D580" s="52"/>
      <c r="E580" s="52"/>
      <c r="F580" s="52"/>
      <c r="G580" s="52"/>
      <c r="H580" s="52"/>
      <c r="I580" s="52"/>
      <c r="J580" s="52"/>
    </row>
    <row r="581" spans="1:10" ht="15" customHeight="1" x14ac:dyDescent="0.2">
      <c r="A581" s="52"/>
      <c r="B581" s="51" t="str">
        <f ca="1">INDIRECT("'TranslationData'!"&amp;ADDRESS(ROW(B577),MATCH(Sprachwahl,TranslationData!$1:$1,0)),TRUE)</f>
        <v>Anfrage Verzahnungsfräser</v>
      </c>
      <c r="C581" s="52"/>
      <c r="D581" s="52"/>
      <c r="E581" s="52"/>
      <c r="F581" s="52"/>
      <c r="G581" s="52"/>
      <c r="H581" s="52"/>
      <c r="I581" s="52"/>
      <c r="J581" s="52"/>
    </row>
    <row r="582" spans="1:10" ht="15" customHeight="1" x14ac:dyDescent="0.2">
      <c r="A582" s="52"/>
      <c r="B582" s="51" t="str">
        <f ca="1">INDIRECT("'TranslationData'!"&amp;ADDRESS(ROW(B578),MATCH(Sprachwahl,TranslationData!$1:$1,0)),TRUE)</f>
        <v>Außendurchmesser</v>
      </c>
      <c r="C582" s="52"/>
      <c r="D582" s="52"/>
      <c r="E582" s="52"/>
      <c r="F582" s="52"/>
      <c r="G582" s="52"/>
      <c r="H582" s="52"/>
      <c r="I582" s="52"/>
      <c r="J582" s="52"/>
    </row>
    <row r="583" spans="1:10" ht="15" customHeight="1" x14ac:dyDescent="0.2">
      <c r="A583" s="52"/>
      <c r="B583" s="51" t="str">
        <f ca="1">INDIRECT("'TranslationData'!"&amp;ADDRESS(ROW(B579),MATCH(Sprachwahl,TranslationData!$1:$1,0)),TRUE)</f>
        <v>Bohrungsdurchmesser</v>
      </c>
      <c r="C583" s="52"/>
      <c r="D583" s="52"/>
      <c r="E583" s="52"/>
      <c r="F583" s="52"/>
      <c r="G583" s="52"/>
      <c r="H583" s="52"/>
      <c r="I583" s="52"/>
      <c r="J583" s="52"/>
    </row>
    <row r="584" spans="1:10" ht="15" customHeight="1" x14ac:dyDescent="0.2">
      <c r="A584" s="52"/>
      <c r="B584" s="51" t="str">
        <f ca="1">INDIRECT("'TranslationData'!"&amp;ADDRESS(ROW(B580),MATCH(Sprachwahl,TranslationData!$1:$1,0)),TRUE)</f>
        <v>Bunddurchmesser</v>
      </c>
      <c r="C584" s="52"/>
      <c r="D584" s="52"/>
      <c r="E584" s="52"/>
      <c r="F584" s="52"/>
      <c r="G584" s="52"/>
      <c r="H584" s="52"/>
      <c r="I584" s="52"/>
      <c r="J584" s="52"/>
    </row>
    <row r="585" spans="1:10" ht="15" customHeight="1" x14ac:dyDescent="0.2">
      <c r="A585" s="52"/>
      <c r="B585" s="51" t="str">
        <f ca="1">INDIRECT("'TranslationData'!"&amp;ADDRESS(ROW(B581),MATCH(Sprachwahl,TranslationData!$1:$1,0)),TRUE)</f>
        <v>Werkzeugbreite</v>
      </c>
      <c r="C585" s="52"/>
      <c r="D585" s="52"/>
      <c r="E585" s="52"/>
      <c r="F585" s="52"/>
      <c r="G585" s="52"/>
      <c r="H585" s="52"/>
      <c r="I585" s="52"/>
      <c r="J585" s="52"/>
    </row>
    <row r="586" spans="1:10" ht="15" customHeight="1" x14ac:dyDescent="0.2">
      <c r="A586" s="52"/>
      <c r="B586" s="51" t="str">
        <f ca="1">INDIRECT("'TranslationData'!"&amp;ADDRESS(ROW(B582),MATCH(Sprachwahl,TranslationData!$1:$1,0)),TRUE)</f>
        <v>Quernut</v>
      </c>
      <c r="C586" s="52"/>
      <c r="D586" s="52"/>
      <c r="E586" s="52"/>
      <c r="F586" s="52"/>
      <c r="G586" s="52"/>
      <c r="H586" s="52"/>
      <c r="I586" s="52"/>
      <c r="J586" s="52"/>
    </row>
    <row r="587" spans="1:10" ht="15" customHeight="1" x14ac:dyDescent="0.2">
      <c r="A587" s="52"/>
      <c r="B587" s="51" t="str">
        <f ca="1">INDIRECT("'TranslationData'!"&amp;ADDRESS(ROW(B583),MATCH(Sprachwahl,TranslationData!$1:$1,0)),TRUE)</f>
        <v>Längsnut</v>
      </c>
      <c r="C587" s="52"/>
      <c r="D587" s="52"/>
      <c r="E587" s="52"/>
      <c r="F587" s="52"/>
      <c r="G587" s="52"/>
      <c r="H587" s="52"/>
      <c r="I587" s="52"/>
      <c r="J587" s="52"/>
    </row>
    <row r="588" spans="1:10" ht="15" customHeight="1" x14ac:dyDescent="0.2">
      <c r="A588" s="52"/>
      <c r="B588" s="51" t="str">
        <f ca="1">INDIRECT("'TranslationData'!"&amp;ADDRESS(ROW(B584),MATCH(Sprachwahl,TranslationData!$1:$1,0)),TRUE)</f>
        <v>oder Sonder</v>
      </c>
      <c r="C588" s="52"/>
      <c r="D588" s="52"/>
      <c r="E588" s="52"/>
      <c r="F588" s="52"/>
      <c r="G588" s="52"/>
      <c r="H588" s="52"/>
      <c r="I588" s="52"/>
      <c r="J588" s="52"/>
    </row>
    <row r="589" spans="1:10" ht="15" customHeight="1" x14ac:dyDescent="0.2">
      <c r="A589" s="52"/>
      <c r="B589" s="51" t="str">
        <f ca="1">INDIRECT("'TranslationData'!"&amp;ADDRESS(ROW(B585),MATCH(Sprachwahl,TranslationData!$1:$1,0)),TRUE)</f>
        <v>Kühlkanäle</v>
      </c>
      <c r="C589" s="52"/>
      <c r="D589" s="52"/>
      <c r="E589" s="52"/>
      <c r="F589" s="52"/>
      <c r="G589" s="52"/>
      <c r="H589" s="52"/>
      <c r="I589" s="52"/>
      <c r="J589" s="52"/>
    </row>
    <row r="590" spans="1:10" ht="15" customHeight="1" x14ac:dyDescent="0.2">
      <c r="A590" s="52"/>
      <c r="B590" s="51" t="str">
        <f ca="1">INDIRECT("'TranslationData'!"&amp;ADDRESS(ROW(B586),MATCH(Sprachwahl,TranslationData!$1:$1,0)),TRUE)</f>
        <v>Verzahnungsdaten (fertige Verzahnung)</v>
      </c>
      <c r="C590" s="52"/>
      <c r="D590" s="52"/>
      <c r="E590" s="52"/>
      <c r="F590" s="52"/>
      <c r="G590" s="52"/>
      <c r="H590" s="52"/>
      <c r="I590" s="52"/>
      <c r="J590" s="52"/>
    </row>
    <row r="591" spans="1:10" ht="15" customHeight="1" x14ac:dyDescent="0.2">
      <c r="A591" s="52"/>
      <c r="B591" s="51" t="str">
        <f ca="1">INDIRECT("'TranslationData'!"&amp;ADDRESS(ROW(B587),MATCH(Sprachwahl,TranslationData!$1:$1,0)),TRUE)</f>
        <v>Werkstückzeichnung 1)</v>
      </c>
      <c r="C591" s="52"/>
      <c r="D591" s="52"/>
      <c r="E591" s="52"/>
      <c r="F591" s="52"/>
      <c r="G591" s="52"/>
      <c r="H591" s="52"/>
      <c r="I591" s="52"/>
      <c r="J591" s="52"/>
    </row>
    <row r="592" spans="1:10" ht="15" customHeight="1" x14ac:dyDescent="0.2">
      <c r="A592" s="52"/>
      <c r="B592" s="51" t="str">
        <f ca="1">INDIRECT("'TranslationData'!"&amp;ADDRESS(ROW(B588),MATCH(Sprachwahl,TranslationData!$1:$1,0)),TRUE)</f>
        <v>Werkstückzeichnung</v>
      </c>
      <c r="C592" s="52"/>
      <c r="D592" s="52"/>
      <c r="E592" s="52"/>
      <c r="F592" s="52"/>
      <c r="G592" s="52"/>
      <c r="H592" s="52"/>
      <c r="I592" s="52"/>
      <c r="J592" s="52"/>
    </row>
    <row r="593" spans="1:10" ht="15" customHeight="1" x14ac:dyDescent="0.2">
      <c r="A593" s="52"/>
      <c r="B593" s="51" t="str">
        <f ca="1">INDIRECT("'TranslationData'!"&amp;ADDRESS(ROW(B589),MATCH(Sprachwahl,TranslationData!$1:$1,0)),TRUE)</f>
        <v>Innen 'I' / Außen 'E'</v>
      </c>
      <c r="C593" s="52"/>
      <c r="D593" s="52"/>
      <c r="E593" s="52"/>
      <c r="F593" s="52"/>
      <c r="G593" s="52"/>
      <c r="H593" s="52"/>
      <c r="I593" s="52"/>
      <c r="J593" s="52"/>
    </row>
    <row r="594" spans="1:10" ht="15" customHeight="1" x14ac:dyDescent="0.2">
      <c r="A594" s="52"/>
      <c r="B594" s="51" t="str">
        <f ca="1">INDIRECT("'TranslationData'!"&amp;ADDRESS(ROW(B590),MATCH(Sprachwahl,TranslationData!$1:$1,0)),TRUE)</f>
        <v>Modul (CP)</v>
      </c>
      <c r="C594" s="52"/>
      <c r="D594" s="52"/>
      <c r="E594" s="52"/>
      <c r="F594" s="52"/>
      <c r="G594" s="52"/>
      <c r="H594" s="52"/>
      <c r="I594" s="52"/>
      <c r="J594" s="52"/>
    </row>
    <row r="595" spans="1:10" ht="15" customHeight="1" x14ac:dyDescent="0.2">
      <c r="A595" s="52"/>
      <c r="B595" s="51" t="str">
        <f ca="1">INDIRECT("'TranslationData'!"&amp;ADDRESS(ROW(B591),MATCH(Sprachwahl,TranslationData!$1:$1,0)),TRUE)</f>
        <v>Zähnezahl</v>
      </c>
      <c r="C595" s="52"/>
      <c r="D595" s="52"/>
      <c r="E595" s="52"/>
      <c r="F595" s="52"/>
      <c r="G595" s="52"/>
      <c r="H595" s="52"/>
      <c r="I595" s="52"/>
      <c r="J595" s="52"/>
    </row>
    <row r="596" spans="1:10" ht="15" customHeight="1" x14ac:dyDescent="0.2">
      <c r="A596" s="52"/>
      <c r="B596" s="51" t="str">
        <f ca="1">INDIRECT("'TranslationData'!"&amp;ADDRESS(ROW(B592),MATCH(Sprachwahl,TranslationData!$1:$1,0)),TRUE)</f>
        <v>Eingriffswinkel</v>
      </c>
      <c r="C596" s="52"/>
      <c r="D596" s="52"/>
      <c r="E596" s="52"/>
      <c r="F596" s="52"/>
      <c r="G596" s="52"/>
      <c r="H596" s="52"/>
      <c r="I596" s="52"/>
      <c r="J596" s="52"/>
    </row>
    <row r="597" spans="1:10" ht="15" customHeight="1" x14ac:dyDescent="0.2">
      <c r="A597" s="52"/>
      <c r="B597" s="51" t="str">
        <f ca="1">INDIRECT("'TranslationData'!"&amp;ADDRESS(ROW(B593),MATCH(Sprachwahl,TranslationData!$1:$1,0)),TRUE)</f>
        <v>Profilverschiebungsfaktor</v>
      </c>
      <c r="C597" s="52"/>
      <c r="D597" s="52"/>
      <c r="E597" s="52"/>
      <c r="F597" s="52"/>
      <c r="G597" s="52"/>
      <c r="H597" s="52"/>
      <c r="I597" s="52"/>
      <c r="J597" s="52"/>
    </row>
    <row r="598" spans="1:10" ht="15" customHeight="1" x14ac:dyDescent="0.2">
      <c r="A598" s="52"/>
      <c r="B598" s="51" t="str">
        <f ca="1">INDIRECT("'TranslationData'!"&amp;ADDRESS(ROW(B594),MATCH(Sprachwahl,TranslationData!$1:$1,0)),TRUE)</f>
        <v>Außendurchmesser</v>
      </c>
      <c r="C598" s="52"/>
      <c r="D598" s="52"/>
      <c r="E598" s="52"/>
      <c r="F598" s="52"/>
      <c r="G598" s="52"/>
      <c r="H598" s="52"/>
      <c r="I598" s="52"/>
      <c r="J598" s="52"/>
    </row>
    <row r="599" spans="1:10" ht="15" customHeight="1" x14ac:dyDescent="0.2">
      <c r="A599" s="52"/>
      <c r="B599" s="51" t="str">
        <f ca="1">INDIRECT("'TranslationData'!"&amp;ADDRESS(ROW(B595),MATCH(Sprachwahl,TranslationData!$1:$1,0)),TRUE)</f>
        <v>Fußkreisdurchmesser</v>
      </c>
      <c r="C599" s="52"/>
      <c r="D599" s="52"/>
      <c r="E599" s="52"/>
      <c r="F599" s="52"/>
      <c r="G599" s="52"/>
      <c r="H599" s="52"/>
      <c r="I599" s="52"/>
      <c r="J599" s="52"/>
    </row>
    <row r="600" spans="1:10" ht="15" customHeight="1" x14ac:dyDescent="0.2">
      <c r="A600" s="52"/>
      <c r="B600" s="51" t="str">
        <f ca="1">INDIRECT("'TranslationData'!"&amp;ADDRESS(ROW(B596),MATCH(Sprachwahl,TranslationData!$1:$1,0)),TRUE)</f>
        <v>Zahnfußradius</v>
      </c>
      <c r="C600" s="52"/>
      <c r="D600" s="52"/>
      <c r="E600" s="52"/>
      <c r="F600" s="52"/>
      <c r="G600" s="52"/>
      <c r="H600" s="52"/>
      <c r="I600" s="52"/>
      <c r="J600" s="52"/>
    </row>
    <row r="601" spans="1:10" ht="15" customHeight="1" x14ac:dyDescent="0.2">
      <c r="A601" s="52"/>
      <c r="B601" s="51" t="str">
        <f ca="1">INDIRECT("'TranslationData'!"&amp;ADDRESS(ROW(B597),MATCH(Sprachwahl,TranslationData!$1:$1,0)),TRUE)</f>
        <v>Fußform entspr. Wälzfräsen</v>
      </c>
      <c r="C601" s="52"/>
      <c r="D601" s="52"/>
      <c r="E601" s="52"/>
      <c r="F601" s="52"/>
      <c r="G601" s="52"/>
      <c r="H601" s="52"/>
      <c r="I601" s="52"/>
      <c r="J601" s="52"/>
    </row>
    <row r="602" spans="1:10" ht="15" customHeight="1" x14ac:dyDescent="0.2">
      <c r="A602" s="52"/>
      <c r="B602" s="51" t="str">
        <f ca="1">INDIRECT("'TranslationData'!"&amp;ADDRESS(ROW(B598),MATCH(Sprachwahl,TranslationData!$1:$1,0)),TRUE)</f>
        <v>Fußnutzkreis</v>
      </c>
      <c r="C602" s="52"/>
      <c r="D602" s="52"/>
      <c r="E602" s="52"/>
      <c r="F602" s="52"/>
      <c r="G602" s="52"/>
      <c r="H602" s="52"/>
      <c r="I602" s="52"/>
      <c r="J602" s="52"/>
    </row>
    <row r="603" spans="1:10" ht="15" customHeight="1" x14ac:dyDescent="0.2">
      <c r="A603" s="52"/>
      <c r="B603" s="51" t="str">
        <f ca="1">INDIRECT("'TranslationData'!"&amp;ADDRESS(ROW(B599),MATCH(Sprachwahl,TranslationData!$1:$1,0)),TRUE)</f>
        <v>Prüfmaße (1 von 3)</v>
      </c>
      <c r="C603" s="52"/>
      <c r="D603" s="52"/>
      <c r="E603" s="52"/>
      <c r="F603" s="52"/>
      <c r="G603" s="52"/>
      <c r="H603" s="52"/>
      <c r="I603" s="52"/>
      <c r="J603" s="52"/>
    </row>
    <row r="604" spans="1:10" ht="15" customHeight="1" x14ac:dyDescent="0.2">
      <c r="A604" s="52"/>
      <c r="B604" s="51" t="str">
        <f ca="1">INDIRECT("'TranslationData'!"&amp;ADDRESS(ROW(B600),MATCH(Sprachwahl,TranslationData!$1:$1,0)),TRUE)</f>
        <v>Diametrales Zweikugelmaß</v>
      </c>
      <c r="C604" s="52"/>
      <c r="D604" s="52"/>
      <c r="E604" s="52"/>
      <c r="F604" s="52"/>
      <c r="G604" s="52"/>
      <c r="H604" s="52"/>
      <c r="I604" s="52"/>
      <c r="J604" s="52"/>
    </row>
    <row r="605" spans="1:10" ht="15" customHeight="1" x14ac:dyDescent="0.2">
      <c r="A605" s="52"/>
      <c r="B605" s="51" t="str">
        <f ca="1">INDIRECT("'TranslationData'!"&amp;ADDRESS(ROW(B601),MATCH(Sprachwahl,TranslationData!$1:$1,0)),TRUE)</f>
        <v>Diametrales Zweirollenmaß</v>
      </c>
      <c r="C605" s="52"/>
      <c r="D605" s="52"/>
      <c r="E605" s="52"/>
      <c r="F605" s="52"/>
      <c r="G605" s="52"/>
      <c r="H605" s="52"/>
      <c r="I605" s="52"/>
      <c r="J605" s="52"/>
    </row>
    <row r="606" spans="1:10" ht="15" customHeight="1" x14ac:dyDescent="0.2">
      <c r="A606" s="52"/>
      <c r="B606" s="51" t="str">
        <f ca="1">INDIRECT("'TranslationData'!"&amp;ADDRESS(ROW(B602),MATCH(Sprachwahl,TranslationData!$1:$1,0)),TRUE)</f>
        <v>Zahnweitenmaß</v>
      </c>
      <c r="C606" s="52"/>
      <c r="D606" s="52"/>
      <c r="E606" s="52"/>
      <c r="F606" s="52"/>
      <c r="G606" s="52"/>
      <c r="H606" s="52"/>
      <c r="I606" s="52"/>
      <c r="J606" s="52"/>
    </row>
    <row r="607" spans="1:10" ht="15" customHeight="1" x14ac:dyDescent="0.2">
      <c r="A607" s="52"/>
      <c r="B607" s="51" t="str">
        <f ca="1">INDIRECT("'TranslationData'!"&amp;ADDRESS(ROW(B603),MATCH(Sprachwahl,TranslationData!$1:$1,0)),TRUE)</f>
        <v>wenn vorhanden, keine weiteren Verzahnungsdaten nötig</v>
      </c>
      <c r="C607" s="52"/>
      <c r="D607" s="52"/>
      <c r="E607" s="52"/>
      <c r="F607" s="52"/>
      <c r="G607" s="52"/>
      <c r="H607" s="52"/>
      <c r="I607" s="52"/>
      <c r="J607" s="52"/>
    </row>
    <row r="608" spans="1:10" ht="15" customHeight="1" x14ac:dyDescent="0.2">
      <c r="A608" s="52"/>
      <c r="B608" s="53" t="str">
        <f ca="1">INDIRECT("'TranslationData'!"&amp;ADDRESS(ROW(B604),MATCH(Sprachwahl,TranslationData!$1:$1,0)),TRUE)</f>
        <v>Weitere Anlagen?
Bitte auflisten:</v>
      </c>
      <c r="F608" s="52"/>
      <c r="J608" s="52"/>
    </row>
    <row r="609" spans="1:10" ht="15" customHeight="1" x14ac:dyDescent="0.2">
      <c r="A609" s="52"/>
      <c r="B609" s="51" t="str">
        <f ca="1">INDIRECT("'TranslationData'!"&amp;ADDRESS(ROW(B605),MATCH(Sprachwahl,TranslationData!$1:$1,0)),TRUE)</f>
        <v>*Aufmaßtyp (Schruppen)</v>
      </c>
      <c r="C609" s="52"/>
      <c r="D609" s="52"/>
      <c r="E609" s="52"/>
      <c r="F609" s="52"/>
      <c r="G609" s="52"/>
      <c r="H609" s="52"/>
      <c r="I609" s="52"/>
      <c r="J609" s="52"/>
    </row>
    <row r="610" spans="1:10" ht="15" customHeight="1" x14ac:dyDescent="0.2">
      <c r="A610" s="52"/>
      <c r="B610" s="51" t="str">
        <f ca="1">INDIRECT("'TranslationData'!"&amp;ADDRESS(ROW(B606),MATCH(Sprachwahl,TranslationData!$1:$1,0)),TRUE)</f>
        <v>Typ A:</v>
      </c>
      <c r="C610" s="52"/>
      <c r="D610" s="52"/>
      <c r="E610" s="52"/>
      <c r="F610" s="52"/>
      <c r="G610" s="52"/>
      <c r="H610" s="52"/>
      <c r="I610" s="52"/>
      <c r="J610" s="52"/>
    </row>
    <row r="611" spans="1:10" ht="15" customHeight="1" x14ac:dyDescent="0.2">
      <c r="A611" s="52"/>
      <c r="B611" s="51" t="str">
        <f ca="1">INDIRECT("'TranslationData'!"&amp;ADDRESS(ROW(B607),MATCH(Sprachwahl,TranslationData!$1:$1,0)),TRUE)</f>
        <v>Typ B:</v>
      </c>
      <c r="C611" s="52"/>
      <c r="D611" s="52"/>
      <c r="E611" s="52"/>
      <c r="F611" s="52"/>
      <c r="G611" s="52"/>
      <c r="H611" s="52"/>
      <c r="I611" s="52"/>
      <c r="J611" s="52"/>
    </row>
    <row r="612" spans="1:10" ht="15" customHeight="1" x14ac:dyDescent="0.2">
      <c r="A612" s="52"/>
      <c r="B612" s="51" t="str">
        <f ca="1">INDIRECT("'TranslationData'!"&amp;ADDRESS(ROW(B608),MATCH(Sprachwahl,TranslationData!$1:$1,0)),TRUE)</f>
        <v>äquidistant (Sonderplatten)</v>
      </c>
      <c r="C612" s="52"/>
      <c r="D612" s="52"/>
      <c r="E612" s="52"/>
      <c r="F612" s="52"/>
      <c r="G612" s="52"/>
      <c r="H612" s="52"/>
      <c r="I612" s="52"/>
      <c r="J612" s="52"/>
    </row>
    <row r="613" spans="1:10" ht="15" customHeight="1" x14ac:dyDescent="0.2">
      <c r="A613" s="52"/>
      <c r="B613" s="51" t="str">
        <f ca="1">INDIRECT("'TranslationData'!"&amp;ADDRESS(ROW(B609),MATCH(Sprachwahl,TranslationData!$1:$1,0)),TRUE)</f>
        <v>facettiert (Standardplatten)</v>
      </c>
      <c r="C613" s="52"/>
      <c r="D613" s="52"/>
      <c r="E613" s="52"/>
      <c r="F613" s="52"/>
      <c r="G613" s="52"/>
      <c r="H613" s="52"/>
      <c r="I613" s="52"/>
      <c r="J613" s="52"/>
    </row>
    <row r="614" spans="1:10" ht="15" customHeight="1" x14ac:dyDescent="0.2">
      <c r="A614" s="52"/>
      <c r="B614" s="51" t="str">
        <f ca="1">INDIRECT("'TranslationData'!"&amp;ADDRESS(ROW(B610),MATCH(Sprachwahl,TranslationData!$1:$1,0)),TRUE)</f>
        <v>Bearbeitung</v>
      </c>
      <c r="C614" s="52"/>
      <c r="D614" s="52"/>
      <c r="E614" s="52"/>
      <c r="F614" s="52"/>
      <c r="G614" s="52"/>
      <c r="H614" s="52"/>
      <c r="I614" s="52"/>
      <c r="J614" s="52"/>
    </row>
    <row r="615" spans="1:10" ht="15" customHeight="1" x14ac:dyDescent="0.2">
      <c r="A615" s="52"/>
      <c r="B615" s="51" t="str">
        <f ca="1">INDIRECT("'TranslationData'!"&amp;ADDRESS(ROW(B611),MATCH(Sprachwahl,TranslationData!$1:$1,0)),TRUE)</f>
        <v>Schruppen 'R' / Schlichten 'F'</v>
      </c>
      <c r="C615" s="52"/>
      <c r="D615" s="52"/>
      <c r="E615" s="52"/>
      <c r="F615" s="52"/>
      <c r="G615" s="52"/>
      <c r="H615" s="52"/>
      <c r="I615" s="52"/>
      <c r="J615" s="52"/>
    </row>
    <row r="616" spans="1:10" ht="15" customHeight="1" x14ac:dyDescent="0.2">
      <c r="A616" s="52"/>
      <c r="B616" s="51" t="str">
        <f ca="1">INDIRECT("'TranslationData'!"&amp;ADDRESS(ROW(B612),MATCH(Sprachwahl,TranslationData!$1:$1,0)),TRUE)</f>
        <v>Schlichten</v>
      </c>
      <c r="C616" s="52"/>
      <c r="D616" s="52"/>
      <c r="E616" s="52"/>
      <c r="F616" s="52"/>
      <c r="G616" s="52"/>
      <c r="H616" s="52"/>
      <c r="I616" s="52"/>
      <c r="J616" s="52"/>
    </row>
    <row r="617" spans="1:10" ht="15" customHeight="1" x14ac:dyDescent="0.2">
      <c r="A617" s="52"/>
      <c r="B617" s="51" t="str">
        <f ca="1">INDIRECT("'TranslationData'!"&amp;ADDRESS(ROW(B613),MATCH(Sprachwahl,TranslationData!$1:$1,0)),TRUE)</f>
        <v>Verzahnungsqualität</v>
      </c>
      <c r="C617" s="52"/>
      <c r="D617" s="52"/>
      <c r="E617" s="52"/>
      <c r="F617" s="52"/>
      <c r="G617" s="52"/>
      <c r="H617" s="52"/>
      <c r="I617" s="52"/>
      <c r="J617" s="52"/>
    </row>
    <row r="618" spans="1:10" ht="15" customHeight="1" x14ac:dyDescent="0.2">
      <c r="A618" s="52"/>
      <c r="B618" s="51" t="str">
        <f ca="1">INDIRECT("'TranslationData'!"&amp;ADDRESS(ROW(B614),MATCH(Sprachwahl,TranslationData!$1:$1,0)),TRUE)</f>
        <v>Schruppen (profile 1 oder 2)</v>
      </c>
      <c r="C618" s="52"/>
      <c r="D618" s="52"/>
      <c r="E618" s="52"/>
      <c r="F618" s="52"/>
      <c r="G618" s="52"/>
      <c r="H618" s="52"/>
      <c r="I618" s="52"/>
      <c r="J618" s="52"/>
    </row>
    <row r="619" spans="1:10" ht="15" customHeight="1" x14ac:dyDescent="0.2">
      <c r="A619" s="52"/>
      <c r="B619" s="51" t="str">
        <f ca="1">INDIRECT("'TranslationData'!"&amp;ADDRESS(ROW(B615),MATCH(Sprachwahl,TranslationData!$1:$1,0)),TRUE)</f>
        <v>Profile 1: Universal (/ \20°)</v>
      </c>
      <c r="C619" s="52"/>
      <c r="D619" s="52"/>
      <c r="E619" s="52"/>
      <c r="F619" s="52"/>
      <c r="G619" s="52"/>
      <c r="H619" s="52"/>
      <c r="I619" s="52"/>
      <c r="J619" s="52"/>
    </row>
    <row r="620" spans="1:10" ht="15" customHeight="1" x14ac:dyDescent="0.2">
      <c r="A620" s="52"/>
      <c r="B620" s="51" t="str">
        <f ca="1">INDIRECT("'TranslationData'!"&amp;ADDRESS(ROW(B616),MATCH(Sprachwahl,TranslationData!$1:$1,0)),TRUE)</f>
        <v>Profile 2: Angepasst</v>
      </c>
      <c r="C620" s="52"/>
      <c r="D620" s="52"/>
      <c r="E620" s="52"/>
      <c r="F620" s="52"/>
      <c r="G620" s="52"/>
      <c r="H620" s="52"/>
      <c r="I620" s="52"/>
      <c r="J620" s="52"/>
    </row>
    <row r="621" spans="1:10" ht="15" customHeight="1" x14ac:dyDescent="0.2">
      <c r="A621" s="52"/>
      <c r="B621" s="51" t="str">
        <f ca="1">INDIRECT("'TranslationData'!"&amp;ADDRESS(ROW(B617),MATCH(Sprachwahl,TranslationData!$1:$1,0)),TRUE)</f>
        <v>Aufmaßtyp *</v>
      </c>
      <c r="C621" s="52"/>
      <c r="D621" s="52"/>
      <c r="E621" s="52"/>
      <c r="F621" s="52"/>
      <c r="G621" s="52"/>
      <c r="H621" s="52"/>
      <c r="I621" s="52"/>
      <c r="J621" s="52"/>
    </row>
    <row r="622" spans="1:10" ht="15" customHeight="1" x14ac:dyDescent="0.2">
      <c r="A622" s="52"/>
      <c r="B622" s="51" t="str">
        <f ca="1">INDIRECT("'TranslationData'!"&amp;ADDRESS(ROW(B618),MATCH(Sprachwahl,TranslationData!$1:$1,0)),TRUE)</f>
        <v>Mindestaufmaß zum Fertigprofil</v>
      </c>
      <c r="C622" s="52"/>
      <c r="D622" s="52"/>
      <c r="E622" s="52"/>
      <c r="F622" s="52"/>
      <c r="G622" s="52"/>
      <c r="H622" s="52"/>
      <c r="I622" s="52"/>
      <c r="J622" s="52"/>
    </row>
    <row r="623" spans="1:10" ht="15" customHeight="1" x14ac:dyDescent="0.2">
      <c r="A623" s="52"/>
      <c r="B623" s="51" t="str">
        <f ca="1">INDIRECT("'TranslationData'!"&amp;ADDRESS(ROW(B619),MATCH(Sprachwahl,TranslationData!$1:$1,0)),TRUE)</f>
        <v>Größtaufmaß zum Fertigprofil (Typ B):</v>
      </c>
      <c r="C623" s="52"/>
      <c r="D623" s="52"/>
      <c r="E623" s="52"/>
      <c r="F623" s="52"/>
      <c r="G623" s="52"/>
      <c r="H623" s="52"/>
      <c r="I623" s="52"/>
      <c r="J623" s="52"/>
    </row>
    <row r="624" spans="1:10" ht="15" customHeight="1" x14ac:dyDescent="0.2">
      <c r="A624" s="52"/>
      <c r="B624" s="51" t="str">
        <f ca="1">INDIRECT("'TranslationData'!"&amp;ADDRESS(ROW(B620),MATCH(Sprachwahl,TranslationData!$1:$1,0)),TRUE)</f>
        <v>Protuberanz</v>
      </c>
      <c r="C624" s="52"/>
      <c r="D624" s="52"/>
      <c r="E624" s="52"/>
      <c r="F624" s="52"/>
      <c r="G624" s="52"/>
      <c r="H624" s="52"/>
      <c r="I624" s="52"/>
      <c r="J624" s="52"/>
    </row>
    <row r="625" spans="1:10" ht="15" customHeight="1" x14ac:dyDescent="0.2">
      <c r="A625" s="52"/>
      <c r="B625" s="51" t="str">
        <f ca="1">INDIRECT("'TranslationData'!"&amp;ADDRESS(ROW(B621),MATCH(Sprachwahl,TranslationData!$1:$1,0)),TRUE)</f>
        <v>Unterschnitt</v>
      </c>
      <c r="C625" s="52"/>
      <c r="D625" s="52"/>
      <c r="E625" s="52"/>
      <c r="F625" s="52"/>
      <c r="G625" s="52"/>
      <c r="H625" s="52"/>
      <c r="I625" s="52"/>
      <c r="J625" s="52"/>
    </row>
    <row r="626" spans="1:10" ht="15" customHeight="1" x14ac:dyDescent="0.2">
      <c r="A626" s="52"/>
      <c r="B626" s="51" t="str">
        <f ca="1">INDIRECT("'TranslationData'!"&amp;ADDRESS(ROW(B622),MATCH(Sprachwahl,TranslationData!$1:$1,0)),TRUE)</f>
        <v>Kantenbruch</v>
      </c>
      <c r="C626" s="52"/>
      <c r="D626" s="52"/>
      <c r="E626" s="52"/>
      <c r="F626" s="52"/>
      <c r="G626" s="52"/>
      <c r="H626" s="52"/>
      <c r="I626" s="52"/>
      <c r="J626" s="52"/>
    </row>
    <row r="627" spans="1:10" ht="15" customHeight="1" x14ac:dyDescent="0.2">
      <c r="A627" s="52"/>
      <c r="B627" s="51" t="str">
        <f ca="1">INDIRECT("'TranslationData'!"&amp;ADDRESS(ROW(B623),MATCH(Sprachwahl,TranslationData!$1:$1,0)),TRUE)</f>
        <v>Radiale Höhe</v>
      </c>
      <c r="C627" s="52"/>
      <c r="D627" s="52"/>
      <c r="E627" s="52"/>
      <c r="F627" s="52"/>
      <c r="G627" s="52"/>
      <c r="H627" s="52"/>
      <c r="I627" s="52"/>
      <c r="J627" s="52"/>
    </row>
    <row r="628" spans="1:10" ht="15" customHeight="1" x14ac:dyDescent="0.2">
      <c r="A628" s="52"/>
      <c r="B628" s="51" t="str">
        <f ca="1">INDIRECT("'TranslationData'!"&amp;ADDRESS(ROW(B624),MATCH(Sprachwahl,TranslationData!$1:$1,0)),TRUE)</f>
        <v>Restzahndicke</v>
      </c>
      <c r="C628" s="52"/>
      <c r="D628" s="52"/>
      <c r="E628" s="52"/>
      <c r="F628" s="52"/>
      <c r="G628" s="52"/>
      <c r="H628" s="52"/>
      <c r="I628" s="52"/>
      <c r="J628" s="52"/>
    </row>
    <row r="629" spans="1:10" ht="15" customHeight="1" x14ac:dyDescent="0.2">
      <c r="A629" s="52"/>
      <c r="B629" s="51" t="str">
        <f ca="1">INDIRECT("'TranslationData'!"&amp;ADDRESS(ROW(B625),MATCH(Sprachwahl,TranslationData!$1:$1,0)),TRUE)</f>
        <v>Profilkorrektur</v>
      </c>
      <c r="C629" s="52"/>
      <c r="D629" s="52"/>
      <c r="E629" s="52"/>
      <c r="F629" s="52"/>
      <c r="G629" s="52"/>
      <c r="H629" s="52"/>
      <c r="I629" s="52"/>
      <c r="J629" s="52"/>
    </row>
    <row r="630" spans="1:10" ht="15" customHeight="1" x14ac:dyDescent="0.2">
      <c r="A630" s="52"/>
      <c r="B630" s="51" t="str">
        <f ca="1">INDIRECT("'TranslationData'!"&amp;ADDRESS(ROW(B626),MATCH(Sprachwahl,TranslationData!$1:$1,0)),TRUE)</f>
        <v>Spindelleistung</v>
      </c>
      <c r="C630" s="52"/>
      <c r="D630" s="52"/>
      <c r="E630" s="52"/>
      <c r="F630" s="52"/>
      <c r="G630" s="52"/>
      <c r="H630" s="52"/>
      <c r="I630" s="52"/>
      <c r="J630" s="52"/>
    </row>
    <row r="631" spans="1:10" ht="15" customHeight="1" x14ac:dyDescent="0.2">
      <c r="A631" s="52"/>
      <c r="B631" s="51" t="str">
        <f ca="1">INDIRECT("'TranslationData'!"&amp;ADDRESS(ROW(B627),MATCH(Sprachwahl,TranslationData!$1:$1,0)),TRUE)</f>
        <v>Drehzahl, max.</v>
      </c>
      <c r="C631" s="52"/>
      <c r="D631" s="52"/>
      <c r="E631" s="52"/>
      <c r="F631" s="52"/>
      <c r="G631" s="52"/>
      <c r="H631" s="52"/>
      <c r="I631" s="52"/>
      <c r="J631" s="52"/>
    </row>
    <row r="632" spans="1:10" ht="15" customHeight="1" x14ac:dyDescent="0.2">
      <c r="A632" s="52"/>
      <c r="B632" s="51" t="str">
        <f ca="1">INDIRECT("'TranslationData'!"&amp;ADDRESS(ROW(B628),MATCH(Sprachwahl,TranslationData!$1:$1,0)),TRUE)</f>
        <v>ja</v>
      </c>
      <c r="C632" s="52"/>
      <c r="D632" s="52"/>
      <c r="E632" s="52"/>
      <c r="F632" s="52"/>
      <c r="G632" s="52"/>
      <c r="H632" s="52"/>
      <c r="I632" s="52"/>
      <c r="J632" s="52"/>
    </row>
    <row r="633" spans="1:10" ht="15" customHeight="1" x14ac:dyDescent="0.2">
      <c r="A633" s="52"/>
      <c r="B633" s="51" t="str">
        <f ca="1">INDIRECT("'TranslationData'!"&amp;ADDRESS(ROW(B629),MATCH(Sprachwahl,TranslationData!$1:$1,0)),TRUE)</f>
        <v>Wert [mm] (in)</v>
      </c>
      <c r="C633" s="52"/>
      <c r="D633" s="52"/>
      <c r="E633" s="52"/>
      <c r="F633" s="52"/>
      <c r="G633" s="52"/>
      <c r="H633" s="52"/>
      <c r="I633" s="52"/>
      <c r="J633" s="52"/>
    </row>
    <row r="634" spans="1:10" ht="15" customHeight="1" x14ac:dyDescent="0.2">
      <c r="A634" s="52"/>
      <c r="B634" s="51" t="str">
        <f ca="1">INDIRECT("'TranslationData'!"&amp;ADDRESS(ROW(B630),MATCH(Sprachwahl,TranslationData!$1:$1,0)),TRUE)</f>
        <v>Typ:</v>
      </c>
      <c r="C634" s="52"/>
      <c r="D634" s="52"/>
      <c r="E634" s="52"/>
      <c r="F634" s="52"/>
      <c r="G634" s="52"/>
      <c r="H634" s="52"/>
      <c r="I634" s="52"/>
      <c r="J634" s="52"/>
    </row>
    <row r="635" spans="1:10" ht="15" customHeight="1" x14ac:dyDescent="0.2">
      <c r="A635" s="52"/>
      <c r="B635" s="51" t="str">
        <f ca="1">INDIRECT("'TranslationData'!"&amp;ADDRESS(ROW(B631),MATCH(Sprachwahl,TranslationData!$1:$1,0)),TRUE)</f>
        <v>Anfrage - Aussteuerwerkzeuge und Linebars</v>
      </c>
      <c r="C635" s="52"/>
      <c r="D635" s="52"/>
      <c r="E635" s="52"/>
      <c r="F635" s="52"/>
      <c r="G635" s="52"/>
      <c r="H635" s="52"/>
      <c r="I635" s="52"/>
      <c r="J635" s="52"/>
    </row>
    <row r="636" spans="1:10" ht="15" customHeight="1" x14ac:dyDescent="0.2">
      <c r="A636" s="52"/>
      <c r="B636" s="51" t="str">
        <f ca="1">INDIRECT("'TranslationData'!"&amp;ADDRESS(ROW(B632),MATCH(Sprachwahl,TranslationData!$1:$1,0)),TRUE)</f>
        <v>Dok. Nr.</v>
      </c>
      <c r="C636" s="52"/>
      <c r="D636" s="52"/>
      <c r="E636" s="52"/>
      <c r="F636" s="52"/>
      <c r="G636" s="52"/>
      <c r="H636" s="52"/>
      <c r="I636" s="52"/>
      <c r="J636" s="52"/>
    </row>
    <row r="637" spans="1:10" ht="15" customHeight="1" x14ac:dyDescent="0.2">
      <c r="A637" s="52"/>
      <c r="B637" s="51" t="str">
        <f ca="1">INDIRECT("'TranslationData'!"&amp;ADDRESS(ROW(B633),MATCH(Sprachwahl,TranslationData!$1:$1,0)),TRUE)</f>
        <v>Ausgabe-Datum</v>
      </c>
      <c r="C637" s="52"/>
      <c r="D637" s="52"/>
      <c r="E637" s="52"/>
      <c r="F637" s="52"/>
      <c r="G637" s="52"/>
      <c r="H637" s="52"/>
      <c r="I637" s="52"/>
      <c r="J637" s="52"/>
    </row>
    <row r="638" spans="1:10" ht="15" customHeight="1" x14ac:dyDescent="0.2">
      <c r="A638" s="52"/>
      <c r="B638" s="51" t="str">
        <f ca="1">INDIRECT("'TranslationData'!"&amp;ADDRESS(ROW(B634),MATCH(Sprachwahl,TranslationData!$1:$1,0)),TRUE)</f>
        <v>Prozessowner</v>
      </c>
      <c r="C638" s="52"/>
      <c r="D638" s="52"/>
      <c r="E638" s="52"/>
      <c r="F638" s="52"/>
      <c r="G638" s="52"/>
      <c r="H638" s="52"/>
      <c r="I638" s="52"/>
      <c r="J638" s="52"/>
    </row>
    <row r="639" spans="1:10" ht="15" customHeight="1" x14ac:dyDescent="0.2">
      <c r="A639" s="52"/>
      <c r="B639" s="51" t="str">
        <f ca="1">INDIRECT("'TranslationData'!"&amp;ADDRESS(ROW(B635),MATCH(Sprachwahl,TranslationData!$1:$1,0)),TRUE)</f>
        <v>Projekt Name:</v>
      </c>
      <c r="C639" s="52"/>
      <c r="D639" s="52"/>
      <c r="E639" s="52"/>
      <c r="F639" s="52"/>
      <c r="G639" s="52"/>
      <c r="H639" s="52"/>
      <c r="I639" s="52"/>
      <c r="J639" s="52"/>
    </row>
    <row r="640" spans="1:10" ht="15" customHeight="1" x14ac:dyDescent="0.2">
      <c r="A640" s="52"/>
      <c r="B640" s="51" t="str">
        <f ca="1">INDIRECT("'TranslationData'!"&amp;ADDRESS(ROW(B636),MATCH(Sprachwahl,TranslationData!$1:$1,0)),TRUE)</f>
        <v>SAP / CRM ID No.</v>
      </c>
      <c r="C640" s="52"/>
      <c r="D640" s="52"/>
      <c r="E640" s="52"/>
      <c r="F640" s="52"/>
      <c r="G640" s="52"/>
      <c r="H640" s="52"/>
      <c r="I640" s="52"/>
      <c r="J640" s="52"/>
    </row>
    <row r="641" spans="1:10" ht="15" customHeight="1" x14ac:dyDescent="0.2">
      <c r="A641" s="52"/>
      <c r="B641" s="51" t="str">
        <f ca="1">INDIRECT("'TranslationData'!"&amp;ADDRESS(ROW(B637),MATCH(Sprachwahl,TranslationData!$1:$1,0)),TRUE)</f>
        <v>Kunde:</v>
      </c>
      <c r="C641" s="52"/>
      <c r="D641" s="52"/>
      <c r="E641" s="52"/>
      <c r="F641" s="52"/>
      <c r="G641" s="52"/>
      <c r="H641" s="52"/>
      <c r="I641" s="52"/>
      <c r="J641" s="52"/>
    </row>
    <row r="642" spans="1:10" ht="15" customHeight="1" x14ac:dyDescent="0.2">
      <c r="A642" s="52"/>
      <c r="B642" s="51" t="str">
        <f ca="1">INDIRECT("'TranslationData'!"&amp;ADDRESS(ROW(B638),MATCH(Sprachwahl,TranslationData!$1:$1,0)),TRUE)</f>
        <v>Kontakt:</v>
      </c>
      <c r="C642" s="52"/>
      <c r="D642" s="52"/>
      <c r="E642" s="52"/>
      <c r="F642" s="52"/>
      <c r="G642" s="52"/>
      <c r="H642" s="52"/>
      <c r="I642" s="52"/>
      <c r="J642" s="52"/>
    </row>
    <row r="643" spans="1:10" ht="15" customHeight="1" x14ac:dyDescent="0.2">
      <c r="A643" s="52"/>
      <c r="B643" s="51" t="str">
        <f ca="1">INDIRECT("'TranslationData'!"&amp;ADDRESS(ROW(B639),MATCH(Sprachwahl,TranslationData!$1:$1,0)),TRUE)</f>
        <v>Adresse:</v>
      </c>
      <c r="C643" s="52"/>
      <c r="D643" s="52"/>
      <c r="E643" s="52"/>
      <c r="F643" s="52"/>
      <c r="G643" s="52"/>
      <c r="H643" s="52"/>
      <c r="I643" s="52"/>
      <c r="J643" s="52"/>
    </row>
    <row r="644" spans="1:10" ht="15" customHeight="1" x14ac:dyDescent="0.2">
      <c r="A644" s="52"/>
      <c r="B644" s="51" t="str">
        <f ca="1">INDIRECT("'TranslationData'!"&amp;ADDRESS(ROW(B640),MATCH(Sprachwahl,TranslationData!$1:$1,0)),TRUE)</f>
        <v>Tel.:</v>
      </c>
      <c r="C644" s="52"/>
      <c r="D644" s="52"/>
      <c r="E644" s="52"/>
      <c r="F644" s="52"/>
      <c r="G644" s="52"/>
      <c r="H644" s="52"/>
      <c r="I644" s="52"/>
      <c r="J644" s="52"/>
    </row>
    <row r="645" spans="1:10" ht="15" customHeight="1" x14ac:dyDescent="0.2">
      <c r="A645" s="52"/>
      <c r="B645" s="51" t="str">
        <f ca="1">INDIRECT("'TranslationData'!"&amp;ADDRESS(ROW(B641),MATCH(Sprachwahl,TranslationData!$1:$1,0)),TRUE)</f>
        <v>Email:</v>
      </c>
      <c r="C645" s="52"/>
      <c r="D645" s="52"/>
      <c r="E645" s="52"/>
      <c r="F645" s="52"/>
      <c r="G645" s="52"/>
      <c r="H645" s="52"/>
      <c r="I645" s="52"/>
      <c r="J645" s="52"/>
    </row>
    <row r="646" spans="1:10" ht="15" customHeight="1" x14ac:dyDescent="0.2">
      <c r="A646" s="52"/>
      <c r="B646" s="51" t="str">
        <f ca="1">INDIRECT("'TranslationData'!"&amp;ADDRESS(ROW(B642),MATCH(Sprachwahl,TranslationData!$1:$1,0)),TRUE)</f>
        <v>Entscheidungsträger:</v>
      </c>
      <c r="C646" s="52"/>
      <c r="D646" s="52"/>
      <c r="E646" s="52"/>
      <c r="F646" s="52"/>
      <c r="G646" s="52"/>
      <c r="H646" s="52"/>
      <c r="I646" s="52"/>
      <c r="J646" s="52"/>
    </row>
    <row r="647" spans="1:10" ht="15" customHeight="1" x14ac:dyDescent="0.2">
      <c r="A647" s="52"/>
      <c r="B647" s="51" t="str">
        <f ca="1">INDIRECT("'TranslationData'!"&amp;ADDRESS(ROW(B643),MATCH(Sprachwahl,TranslationData!$1:$1,0)),TRUE)</f>
        <v>Endkunde:</v>
      </c>
      <c r="C647" s="52"/>
      <c r="D647" s="52"/>
      <c r="E647" s="52"/>
      <c r="F647" s="52"/>
      <c r="G647" s="52"/>
      <c r="H647" s="52"/>
      <c r="I647" s="52"/>
      <c r="J647" s="52"/>
    </row>
    <row r="648" spans="1:10" ht="15" customHeight="1" x14ac:dyDescent="0.2">
      <c r="A648" s="52"/>
      <c r="B648" s="51" t="str">
        <f ca="1">INDIRECT("'TranslationData'!"&amp;ADDRESS(ROW(B644),MATCH(Sprachwahl,TranslationData!$1:$1,0)),TRUE)</f>
        <v>Branche:</v>
      </c>
      <c r="C648" s="52"/>
      <c r="D648" s="52"/>
      <c r="E648" s="52"/>
      <c r="F648" s="52"/>
      <c r="G648" s="52"/>
      <c r="H648" s="52"/>
      <c r="I648" s="52"/>
      <c r="J648" s="52"/>
    </row>
    <row r="649" spans="1:10" ht="15" customHeight="1" x14ac:dyDescent="0.2">
      <c r="A649" s="52"/>
      <c r="B649" s="51" t="str">
        <f ca="1">INDIRECT("'TranslationData'!"&amp;ADDRESS(ROW(B645),MATCH(Sprachwahl,TranslationData!$1:$1,0)),TRUE)</f>
        <v>Kraftwerk</v>
      </c>
      <c r="C649" s="52"/>
      <c r="D649" s="52"/>
      <c r="E649" s="52"/>
      <c r="F649" s="52"/>
      <c r="G649" s="52"/>
      <c r="H649" s="52"/>
      <c r="I649" s="52"/>
      <c r="J649" s="52"/>
    </row>
    <row r="650" spans="1:10" ht="15" customHeight="1" x14ac:dyDescent="0.2">
      <c r="A650" s="52"/>
      <c r="B650" s="51" t="str">
        <f ca="1">INDIRECT("'TranslationData'!"&amp;ADDRESS(ROW(B646),MATCH(Sprachwahl,TranslationData!$1:$1,0)),TRUE)</f>
        <v>Luftfahrt</v>
      </c>
      <c r="C650" s="52"/>
      <c r="D650" s="52"/>
      <c r="E650" s="52"/>
      <c r="F650" s="52"/>
      <c r="G650" s="52"/>
      <c r="H650" s="52"/>
      <c r="I650" s="52"/>
      <c r="J650" s="52"/>
    </row>
    <row r="651" spans="1:10" ht="15" customHeight="1" x14ac:dyDescent="0.2">
      <c r="A651" s="52"/>
      <c r="B651" s="51" t="str">
        <f ca="1">INDIRECT("'TranslationData'!"&amp;ADDRESS(ROW(B647),MATCH(Sprachwahl,TranslationData!$1:$1,0)),TRUE)</f>
        <v>allgem. Engineering</v>
      </c>
      <c r="C651" s="52"/>
      <c r="D651" s="52"/>
      <c r="E651" s="52"/>
      <c r="F651" s="52"/>
      <c r="G651" s="52"/>
      <c r="H651" s="52"/>
      <c r="I651" s="52"/>
      <c r="J651" s="52"/>
    </row>
    <row r="652" spans="1:10" ht="15" customHeight="1" x14ac:dyDescent="0.2">
      <c r="A652" s="52"/>
      <c r="B652" s="51" t="str">
        <f ca="1">INDIRECT("'TranslationData'!"&amp;ADDRESS(ROW(B648),MATCH(Sprachwahl,TranslationData!$1:$1,0)),TRUE)</f>
        <v>Freigabestatus:</v>
      </c>
      <c r="C652" s="52"/>
      <c r="D652" s="52"/>
      <c r="E652" s="52"/>
      <c r="F652" s="52"/>
      <c r="G652" s="52"/>
      <c r="H652" s="52"/>
      <c r="I652" s="52"/>
      <c r="J652" s="52"/>
    </row>
    <row r="653" spans="1:10" ht="15" customHeight="1" x14ac:dyDescent="0.2">
      <c r="A653" s="52"/>
      <c r="B653" s="51" t="str">
        <f ca="1">INDIRECT("'TranslationData'!"&amp;ADDRESS(ROW(B649),MATCH(Sprachwahl,TranslationData!$1:$1,0)),TRUE)</f>
        <v>Akzeptiert</v>
      </c>
      <c r="C653" s="52"/>
      <c r="D653" s="52"/>
      <c r="E653" s="52"/>
      <c r="F653" s="52"/>
      <c r="G653" s="52"/>
      <c r="H653" s="52"/>
      <c r="I653" s="52"/>
      <c r="J653" s="52"/>
    </row>
    <row r="654" spans="1:10" ht="15" customHeight="1" x14ac:dyDescent="0.2">
      <c r="A654" s="52"/>
      <c r="B654" s="51" t="str">
        <f ca="1">INDIRECT("'TranslationData'!"&amp;ADDRESS(ROW(B650),MATCH(Sprachwahl,TranslationData!$1:$1,0)),TRUE)</f>
        <v>Bevorzugt</v>
      </c>
      <c r="C654" s="52"/>
      <c r="D654" s="52"/>
      <c r="E654" s="52"/>
      <c r="F654" s="52"/>
      <c r="G654" s="52"/>
      <c r="H654" s="52"/>
      <c r="I654" s="52"/>
      <c r="J654" s="52"/>
    </row>
    <row r="655" spans="1:10" ht="15" customHeight="1" x14ac:dyDescent="0.2">
      <c r="A655" s="52"/>
      <c r="B655" s="51" t="str">
        <f ca="1">INDIRECT("'TranslationData'!"&amp;ADDRESS(ROW(B651),MATCH(Sprachwahl,TranslationData!$1:$1,0)),TRUE)</f>
        <v>Erforderlich</v>
      </c>
      <c r="C655" s="52"/>
      <c r="D655" s="52"/>
      <c r="E655" s="52"/>
      <c r="F655" s="52"/>
      <c r="G655" s="52"/>
      <c r="H655" s="52"/>
      <c r="I655" s="52"/>
      <c r="J655" s="52"/>
    </row>
    <row r="656" spans="1:10" ht="15" customHeight="1" x14ac:dyDescent="0.2">
      <c r="A656" s="52"/>
      <c r="B656" s="51" t="str">
        <f ca="1">INDIRECT("'TranslationData'!"&amp;ADDRESS(ROW(B652),MATCH(Sprachwahl,TranslationData!$1:$1,0)),TRUE)</f>
        <v>Erfolgs-
chance %</v>
      </c>
      <c r="D656" s="52"/>
      <c r="E656" s="52"/>
      <c r="F656" s="52"/>
      <c r="G656" s="52"/>
      <c r="H656" s="52"/>
      <c r="I656" s="52"/>
      <c r="J656" s="52"/>
    </row>
    <row r="657" spans="1:10" ht="15" customHeight="1" x14ac:dyDescent="0.2">
      <c r="A657" s="52"/>
      <c r="B657" s="51" t="str">
        <f ca="1">INDIRECT("'TranslationData'!"&amp;ADDRESS(ROW(B653),MATCH(Sprachwahl,TranslationData!$1:$1,0)),TRUE)</f>
        <v>Freigabeliste vorhanden</v>
      </c>
      <c r="C657" s="52"/>
      <c r="D657" s="52"/>
      <c r="E657" s="52"/>
      <c r="F657" s="52"/>
      <c r="G657" s="52"/>
      <c r="H657" s="52"/>
      <c r="I657" s="52"/>
      <c r="J657" s="52"/>
    </row>
    <row r="658" spans="1:10" ht="15" customHeight="1" x14ac:dyDescent="0.2">
      <c r="A658" s="52"/>
      <c r="B658" s="51" t="str">
        <f ca="1">INDIRECT("'TranslationData'!"&amp;ADDRESS(ROW(B654),MATCH(Sprachwahl,TranslationData!$1:$1,0)),TRUE)</f>
        <v>Falls ja, bitte beilegen</v>
      </c>
      <c r="C658" s="52"/>
      <c r="D658" s="52"/>
      <c r="E658" s="52"/>
      <c r="F658" s="52"/>
      <c r="G658" s="52"/>
      <c r="H658" s="52"/>
      <c r="I658" s="52"/>
      <c r="J658" s="52"/>
    </row>
    <row r="659" spans="1:10" ht="15" customHeight="1" x14ac:dyDescent="0.2">
      <c r="A659" s="52"/>
      <c r="B659" s="51" t="str">
        <f ca="1">INDIRECT("'TranslationData'!"&amp;ADDRESS(ROW(B655),MATCH(Sprachwahl,TranslationData!$1:$1,0)),TRUE)</f>
        <v>nein</v>
      </c>
      <c r="C659" s="52"/>
      <c r="D659" s="52"/>
      <c r="E659" s="52"/>
      <c r="F659" s="52"/>
      <c r="G659" s="52"/>
      <c r="H659" s="52"/>
      <c r="I659" s="52"/>
      <c r="J659" s="52"/>
    </row>
    <row r="660" spans="1:10" ht="15" customHeight="1" x14ac:dyDescent="0.2">
      <c r="A660" s="52"/>
      <c r="B660" s="51" t="str">
        <f ca="1">INDIRECT("'TranslationData'!"&amp;ADDRESS(ROW(B656),MATCH(Sprachwahl,TranslationData!$1:$1,0)),TRUE)</f>
        <v>Daten:</v>
      </c>
      <c r="C660" s="52"/>
      <c r="D660" s="52"/>
      <c r="E660" s="52"/>
      <c r="F660" s="52"/>
      <c r="G660" s="52"/>
      <c r="H660" s="52"/>
      <c r="I660" s="52"/>
      <c r="J660" s="52"/>
    </row>
    <row r="661" spans="1:10" ht="15" customHeight="1" x14ac:dyDescent="0.2">
      <c r="A661" s="52"/>
      <c r="B661" s="51" t="str">
        <f ca="1">INDIRECT("'TranslationData'!"&amp;ADDRESS(ROW(B657),MATCH(Sprachwahl,TranslationData!$1:$1,0)),TRUE)</f>
        <v>Anfragedatum:</v>
      </c>
      <c r="C661" s="52"/>
      <c r="D661" s="52"/>
      <c r="E661" s="52"/>
      <c r="F661" s="52"/>
      <c r="G661" s="52"/>
      <c r="H661" s="52"/>
      <c r="I661" s="52"/>
      <c r="J661" s="52"/>
    </row>
    <row r="662" spans="1:10" ht="15" customHeight="1" x14ac:dyDescent="0.2">
      <c r="A662" s="52"/>
      <c r="B662" s="51" t="str">
        <f ca="1">INDIRECT("'TranslationData'!"&amp;ADDRESS(ROW(B658),MATCH(Sprachwahl,TranslationData!$1:$1,0)),TRUE)</f>
        <v>Angebotsabgabe:</v>
      </c>
      <c r="C662" s="52"/>
      <c r="D662" s="52"/>
      <c r="E662" s="52"/>
      <c r="F662" s="52"/>
      <c r="G662" s="52"/>
      <c r="H662" s="52"/>
      <c r="I662" s="52"/>
      <c r="J662" s="52"/>
    </row>
    <row r="663" spans="1:10" ht="15" customHeight="1" x14ac:dyDescent="0.2">
      <c r="A663" s="52"/>
      <c r="B663" s="51" t="str">
        <f ca="1">INDIRECT("'TranslationData'!"&amp;ADDRESS(ROW(B659),MATCH(Sprachwahl,TranslationData!$1:$1,0)),TRUE)</f>
        <v>Auftragsvergabe:</v>
      </c>
      <c r="C663" s="52"/>
      <c r="D663" s="52"/>
      <c r="E663" s="52"/>
      <c r="F663" s="52"/>
      <c r="G663" s="52"/>
      <c r="H663" s="52"/>
      <c r="I663" s="52"/>
      <c r="J663" s="52"/>
    </row>
    <row r="664" spans="1:10" ht="15" customHeight="1" x14ac:dyDescent="0.2">
      <c r="A664" s="52"/>
      <c r="B664" s="51" t="str">
        <f ca="1">INDIRECT("'TranslationData'!"&amp;ADDRESS(ROW(B660),MATCH(Sprachwahl,TranslationData!$1:$1,0)),TRUE)</f>
        <v>Liefertermin:</v>
      </c>
      <c r="C664" s="52"/>
      <c r="D664" s="52"/>
      <c r="E664" s="52"/>
      <c r="F664" s="52"/>
      <c r="G664" s="52"/>
      <c r="H664" s="52"/>
      <c r="I664" s="52"/>
      <c r="J664" s="52"/>
    </row>
    <row r="665" spans="1:10" ht="15" customHeight="1" x14ac:dyDescent="0.2">
      <c r="A665" s="52"/>
      <c r="B665" s="51" t="str">
        <f ca="1">INDIRECT("'TranslationData'!"&amp;ADDRESS(ROW(B661),MATCH(Sprachwahl,TranslationData!$1:$1,0)),TRUE)</f>
        <v>Maschinenabnahme:</v>
      </c>
      <c r="C665" s="52"/>
      <c r="D665" s="52"/>
      <c r="E665" s="52"/>
      <c r="F665" s="52"/>
      <c r="G665" s="52"/>
      <c r="H665" s="52"/>
      <c r="I665" s="52"/>
      <c r="J665" s="52"/>
    </row>
    <row r="666" spans="1:10" ht="15" customHeight="1" x14ac:dyDescent="0.2">
      <c r="A666" s="52"/>
      <c r="B666" s="51" t="str">
        <f ca="1">INDIRECT("'TranslationData'!"&amp;ADDRESS(ROW(B662),MATCH(Sprachwahl,TranslationData!$1:$1,0)),TRUE)</f>
        <v>Bearbeitungsstart:</v>
      </c>
      <c r="C666" s="52"/>
      <c r="D666" s="52"/>
      <c r="E666" s="52"/>
      <c r="F666" s="52"/>
      <c r="G666" s="52"/>
      <c r="H666" s="52"/>
      <c r="I666" s="52"/>
      <c r="J666" s="52"/>
    </row>
    <row r="667" spans="1:10" ht="15" customHeight="1" x14ac:dyDescent="0.2">
      <c r="A667" s="52"/>
      <c r="B667" s="51" t="str">
        <f ca="1">INDIRECT("'TranslationData'!"&amp;ADDRESS(ROW(B663),MATCH(Sprachwahl,TranslationData!$1:$1,0)),TRUE)</f>
        <v>Angebotsausführung:</v>
      </c>
      <c r="C667" s="52"/>
      <c r="D667" s="52"/>
      <c r="E667" s="52"/>
      <c r="F667" s="52"/>
      <c r="G667" s="52"/>
      <c r="H667" s="52"/>
      <c r="I667" s="52"/>
      <c r="J667" s="52"/>
    </row>
    <row r="668" spans="1:10" ht="15" customHeight="1" x14ac:dyDescent="0.2">
      <c r="A668" s="52"/>
      <c r="B668" s="51" t="str">
        <f ca="1">INDIRECT("'TranslationData'!"&amp;ADDRESS(ROW(B664),MATCH(Sprachwahl,TranslationData!$1:$1,0)),TRUE)</f>
        <v>Excel Richtpreis</v>
      </c>
      <c r="C668" s="52"/>
      <c r="D668" s="52"/>
      <c r="E668" s="52"/>
      <c r="F668" s="52"/>
      <c r="G668" s="52"/>
      <c r="H668" s="52"/>
      <c r="I668" s="52"/>
      <c r="J668" s="52"/>
    </row>
    <row r="669" spans="1:10" ht="15" customHeight="1" x14ac:dyDescent="0.2">
      <c r="A669" s="52"/>
      <c r="B669" s="51" t="str">
        <f ca="1">INDIRECT("'TranslationData'!"&amp;ADDRESS(ROW(B665),MATCH(Sprachwahl,TranslationData!$1:$1,0)),TRUE)</f>
        <v>Excel Bestellfähig</v>
      </c>
      <c r="C669" s="52"/>
      <c r="D669" s="52"/>
      <c r="E669" s="52"/>
      <c r="F669" s="52"/>
      <c r="G669" s="52"/>
      <c r="H669" s="52"/>
      <c r="I669" s="52"/>
      <c r="J669" s="52"/>
    </row>
    <row r="670" spans="1:10" ht="15" customHeight="1" x14ac:dyDescent="0.2">
      <c r="A670" s="52"/>
      <c r="B670" s="51" t="str">
        <f ca="1">INDIRECT("'TranslationData'!"&amp;ADDRESS(ROW(B666),MATCH(Sprachwahl,TranslationData!$1:$1,0)),TRUE)</f>
        <v>mit Prinzipskizze</v>
      </c>
      <c r="C670" s="52"/>
      <c r="D670" s="52"/>
      <c r="E670" s="52"/>
      <c r="F670" s="52"/>
      <c r="G670" s="52"/>
      <c r="H670" s="52"/>
      <c r="I670" s="52"/>
      <c r="J670" s="52"/>
    </row>
    <row r="671" spans="1:10" ht="15" customHeight="1" x14ac:dyDescent="0.2">
      <c r="A671" s="52"/>
      <c r="B671" s="51" t="str">
        <f ca="1">INDIRECT("'TranslationData'!"&amp;ADDRESS(ROW(B667),MATCH(Sprachwahl,TranslationData!$1:$1,0)),TRUE)</f>
        <v>SAP (formelles Angebot)</v>
      </c>
      <c r="C671" s="52"/>
      <c r="D671" s="52"/>
      <c r="E671" s="52"/>
      <c r="F671" s="52"/>
      <c r="G671" s="52"/>
      <c r="H671" s="52"/>
      <c r="I671" s="52"/>
      <c r="J671" s="52"/>
    </row>
    <row r="672" spans="1:10" ht="15" customHeight="1" x14ac:dyDescent="0.2">
      <c r="A672" s="52"/>
      <c r="B672" s="51" t="str">
        <f ca="1">INDIRECT("'TranslationData'!"&amp;ADDRESS(ROW(B668),MATCH(Sprachwahl,TranslationData!$1:$1,0)),TRUE)</f>
        <v>Mit Referenzwerkzeugen</v>
      </c>
      <c r="C672" s="52"/>
      <c r="D672" s="52"/>
      <c r="E672" s="52"/>
      <c r="F672" s="52"/>
      <c r="G672" s="52"/>
      <c r="H672" s="52"/>
      <c r="I672" s="52"/>
      <c r="J672" s="52"/>
    </row>
    <row r="673" spans="1:10" ht="15" customHeight="1" x14ac:dyDescent="0.2">
      <c r="A673" s="52"/>
      <c r="B673" s="51" t="str">
        <f ca="1">INDIRECT("'TranslationData'!"&amp;ADDRESS(ROW(B669),MATCH(Sprachwahl,TranslationData!$1:$1,0)),TRUE)</f>
        <v>Mit Angebotszeichnung</v>
      </c>
      <c r="C673" s="52"/>
      <c r="D673" s="52"/>
      <c r="E673" s="52"/>
      <c r="F673" s="52"/>
      <c r="G673" s="52"/>
      <c r="H673" s="52"/>
      <c r="I673" s="52"/>
      <c r="J673" s="52"/>
    </row>
    <row r="674" spans="1:10" ht="15" customHeight="1" x14ac:dyDescent="0.2">
      <c r="A674" s="52"/>
      <c r="B674" s="51" t="str">
        <f ca="1">INDIRECT("'TranslationData'!"&amp;ADDRESS(ROW(B670),MATCH(Sprachwahl,TranslationData!$1:$1,0)),TRUE)</f>
        <v>Sonstige:</v>
      </c>
      <c r="C674" s="52"/>
      <c r="D674" s="52"/>
      <c r="E674" s="52"/>
      <c r="F674" s="52"/>
      <c r="G674" s="52"/>
      <c r="H674" s="52"/>
      <c r="I674" s="52"/>
      <c r="J674" s="52"/>
    </row>
    <row r="675" spans="1:10" ht="15" customHeight="1" x14ac:dyDescent="0.2">
      <c r="A675" s="52"/>
      <c r="B675" s="51" t="str">
        <f ca="1">INDIRECT("'TranslationData'!"&amp;ADDRESS(ROW(B671),MATCH(Sprachwahl,TranslationData!$1:$1,0)),TRUE)</f>
        <v>Zeichnungsformat:</v>
      </c>
      <c r="C675" s="52"/>
      <c r="D675" s="52"/>
      <c r="E675" s="52"/>
      <c r="F675" s="52"/>
      <c r="G675" s="52"/>
      <c r="H675" s="52"/>
      <c r="I675" s="52"/>
      <c r="J675" s="52"/>
    </row>
    <row r="676" spans="1:10" ht="15" customHeight="1" x14ac:dyDescent="0.2">
      <c r="A676" s="52"/>
      <c r="B676" s="51" t="str">
        <f ca="1">INDIRECT("'TranslationData'!"&amp;ADDRESS(ROW(B672),MATCH(Sprachwahl,TranslationData!$1:$1,0)),TRUE)</f>
        <v>Angebot senden an:</v>
      </c>
      <c r="C676" s="52"/>
      <c r="D676" s="52"/>
      <c r="E676" s="52"/>
      <c r="F676" s="52"/>
      <c r="G676" s="52"/>
      <c r="H676" s="52"/>
      <c r="I676" s="52"/>
      <c r="J676" s="52"/>
    </row>
    <row r="677" spans="1:10" ht="15" customHeight="1" x14ac:dyDescent="0.2">
      <c r="A677" s="52"/>
      <c r="B677" s="51" t="str">
        <f ca="1">INDIRECT("'TranslationData'!"&amp;ADDRESS(ROW(B673),MATCH(Sprachwahl,TranslationData!$1:$1,0)),TRUE)</f>
        <v>ADM &amp; DM</v>
      </c>
      <c r="C677" s="52"/>
      <c r="D677" s="52"/>
      <c r="E677" s="52"/>
      <c r="F677" s="52"/>
      <c r="G677" s="52"/>
      <c r="H677" s="52"/>
      <c r="I677" s="52"/>
      <c r="J677" s="52"/>
    </row>
    <row r="678" spans="1:10" ht="15" customHeight="1" x14ac:dyDescent="0.2">
      <c r="A678" s="52"/>
      <c r="B678" s="51" t="str">
        <f ca="1">INDIRECT("'TranslationData'!"&amp;ADDRESS(ROW(B674),MATCH(Sprachwahl,TranslationData!$1:$1,0)),TRUE)</f>
        <v>Entscheidungkriterien:</v>
      </c>
      <c r="C678" s="52"/>
      <c r="D678" s="52"/>
      <c r="E678" s="52"/>
      <c r="F678" s="52"/>
      <c r="G678" s="52"/>
      <c r="H678" s="52"/>
      <c r="I678" s="52"/>
      <c r="J678" s="52"/>
    </row>
    <row r="679" spans="1:10" ht="15" customHeight="1" x14ac:dyDescent="0.2">
      <c r="A679" s="52"/>
      <c r="B679" s="51" t="str">
        <f ca="1">INDIRECT("'TranslationData'!"&amp;ADDRESS(ROW(B675),MATCH(Sprachwahl,TranslationData!$1:$1,0)),TRUE)</f>
        <v>Low cost</v>
      </c>
      <c r="C679" s="52"/>
      <c r="D679" s="52"/>
      <c r="E679" s="52"/>
      <c r="F679" s="52"/>
      <c r="G679" s="52"/>
      <c r="H679" s="52"/>
      <c r="I679" s="52"/>
      <c r="J679" s="52"/>
    </row>
    <row r="680" spans="1:10" ht="15" customHeight="1" x14ac:dyDescent="0.2">
      <c r="A680" s="52"/>
      <c r="B680" s="51" t="str">
        <f ca="1">INDIRECT("'TranslationData'!"&amp;ADDRESS(ROW(B676),MATCH(Sprachwahl,TranslationData!$1:$1,0)),TRUE)</f>
        <v>Cost per part</v>
      </c>
      <c r="C680" s="52"/>
      <c r="D680" s="52"/>
      <c r="E680" s="52"/>
      <c r="F680" s="52"/>
      <c r="G680" s="52"/>
      <c r="H680" s="52"/>
      <c r="I680" s="52"/>
      <c r="J680" s="52"/>
    </row>
    <row r="681" spans="1:10" ht="15" customHeight="1" x14ac:dyDescent="0.2">
      <c r="A681" s="52"/>
      <c r="B681" s="51" t="str">
        <f ca="1">INDIRECT("'TranslationData'!"&amp;ADDRESS(ROW(B677),MATCH(Sprachwahl,TranslationData!$1:$1,0)),TRUE)</f>
        <v>High technology</v>
      </c>
      <c r="C681" s="52"/>
      <c r="D681" s="52"/>
      <c r="E681" s="52"/>
      <c r="F681" s="52"/>
      <c r="G681" s="52"/>
      <c r="H681" s="52"/>
      <c r="I681" s="52"/>
      <c r="J681" s="52"/>
    </row>
    <row r="682" spans="1:10" ht="15" customHeight="1" x14ac:dyDescent="0.2">
      <c r="A682" s="52"/>
      <c r="B682" s="51" t="str">
        <f ca="1">INDIRECT("'TranslationData'!"&amp;ADDRESS(ROW(B678),MATCH(Sprachwahl,TranslationData!$1:$1,0)),TRUE)</f>
        <v>Prozesssicher</v>
      </c>
      <c r="C682" s="52"/>
      <c r="D682" s="52"/>
      <c r="E682" s="52"/>
      <c r="F682" s="52"/>
      <c r="G682" s="52"/>
      <c r="H682" s="52"/>
      <c r="I682" s="52"/>
      <c r="J682" s="52"/>
    </row>
    <row r="683" spans="1:10" ht="15" customHeight="1" x14ac:dyDescent="0.2">
      <c r="A683" s="52"/>
      <c r="B683" s="51" t="str">
        <f ca="1">INDIRECT("'TranslationData'!"&amp;ADDRESS(ROW(B679),MATCH(Sprachwahl,TranslationData!$1:$1,0)),TRUE)</f>
        <v>Lieferzeit</v>
      </c>
      <c r="C683" s="52"/>
      <c r="D683" s="52"/>
      <c r="E683" s="52"/>
      <c r="F683" s="52"/>
      <c r="G683" s="52"/>
      <c r="H683" s="52"/>
      <c r="I683" s="52"/>
      <c r="J683" s="52"/>
    </row>
    <row r="684" spans="1:10" ht="15" customHeight="1" x14ac:dyDescent="0.2">
      <c r="A684" s="52"/>
      <c r="B684" s="51" t="str">
        <f ca="1">INDIRECT("'TranslationData'!"&amp;ADDRESS(ROW(B680),MATCH(Sprachwahl,TranslationData!$1:$1,0)),TRUE)</f>
        <v>Taktzeitoptimiert</v>
      </c>
      <c r="C684" s="52"/>
      <c r="D684" s="52"/>
      <c r="E684" s="52"/>
      <c r="F684" s="52"/>
      <c r="G684" s="52"/>
      <c r="H684" s="52"/>
      <c r="I684" s="52"/>
      <c r="J684" s="52"/>
    </row>
    <row r="685" spans="1:10" ht="15" customHeight="1" x14ac:dyDescent="0.2">
      <c r="A685" s="52"/>
      <c r="B685" s="51" t="str">
        <f ca="1">INDIRECT("'TranslationData'!"&amp;ADDRESS(ROW(B681),MATCH(Sprachwahl,TranslationData!$1:$1,0)),TRUE)</f>
        <v>Wettbewerber:</v>
      </c>
      <c r="C685" s="52"/>
      <c r="D685" s="52"/>
      <c r="E685" s="52"/>
      <c r="F685" s="52"/>
      <c r="G685" s="52"/>
      <c r="H685" s="52"/>
      <c r="I685" s="52"/>
      <c r="J685" s="52"/>
    </row>
    <row r="686" spans="1:10" ht="15" customHeight="1" x14ac:dyDescent="0.2">
      <c r="A686" s="52"/>
      <c r="B686" s="51" t="str">
        <f ca="1">INDIRECT("'TranslationData'!"&amp;ADDRESS(ROW(B682),MATCH(Sprachwahl,TranslationData!$1:$1,0)),TRUE)</f>
        <v>Maschinenspezifisch:</v>
      </c>
      <c r="C686" s="52"/>
      <c r="D686" s="52"/>
      <c r="E686" s="52"/>
      <c r="F686" s="52"/>
      <c r="G686" s="52"/>
      <c r="H686" s="52"/>
      <c r="I686" s="52"/>
      <c r="J686" s="52"/>
    </row>
    <row r="687" spans="1:10" ht="15" customHeight="1" x14ac:dyDescent="0.2">
      <c r="A687" s="52"/>
      <c r="B687" s="51" t="str">
        <f ca="1">INDIRECT("'TranslationData'!"&amp;ADDRESS(ROW(B683),MATCH(Sprachwahl,TranslationData!$1:$1,0)),TRUE)</f>
        <v>Hersteller:</v>
      </c>
      <c r="C687" s="52"/>
      <c r="D687" s="52"/>
      <c r="E687" s="52"/>
      <c r="F687" s="52"/>
      <c r="G687" s="52"/>
      <c r="H687" s="52"/>
      <c r="I687" s="52"/>
      <c r="J687" s="52"/>
    </row>
    <row r="688" spans="1:10" ht="15" customHeight="1" x14ac:dyDescent="0.2">
      <c r="A688" s="52"/>
      <c r="B688" s="51" t="str">
        <f ca="1">INDIRECT("'TranslationData'!"&amp;ADDRESS(ROW(B684),MATCH(Sprachwahl,TranslationData!$1:$1,0)),TRUE)</f>
        <v>Werkzeugaufnahme</v>
      </c>
      <c r="C688" s="52"/>
      <c r="D688" s="52"/>
      <c r="E688" s="52"/>
      <c r="F688" s="52"/>
      <c r="G688" s="52"/>
      <c r="H688" s="52"/>
      <c r="I688" s="52"/>
      <c r="J688" s="52"/>
    </row>
    <row r="689" spans="1:10" ht="15" customHeight="1" x14ac:dyDescent="0.2">
      <c r="A689" s="52"/>
      <c r="B689" s="51" t="str">
        <f ca="1">INDIRECT("'TranslationData'!"&amp;ADDRESS(ROW(B685),MATCH(Sprachwahl,TranslationData!$1:$1,0)),TRUE)</f>
        <v>Antriebesleistung (kW)</v>
      </c>
      <c r="C689" s="52"/>
      <c r="D689" s="52"/>
      <c r="E689" s="52"/>
      <c r="F689" s="52"/>
      <c r="G689" s="52"/>
      <c r="H689" s="52"/>
      <c r="I689" s="52"/>
      <c r="J689" s="52"/>
    </row>
    <row r="690" spans="1:10" ht="15" customHeight="1" x14ac:dyDescent="0.2">
      <c r="A690" s="52"/>
      <c r="B690" s="51" t="str">
        <f ca="1">INDIRECT("'TranslationData'!"&amp;ADDRESS(ROW(B686),MATCH(Sprachwahl,TranslationData!$1:$1,0)),TRUE)</f>
        <v>Anzahl Werkzeugplätze</v>
      </c>
      <c r="C690" s="52"/>
      <c r="D690" s="52"/>
      <c r="E690" s="52"/>
      <c r="F690" s="52"/>
      <c r="G690" s="52"/>
      <c r="H690" s="52"/>
      <c r="I690" s="52"/>
      <c r="J690" s="52"/>
    </row>
    <row r="691" spans="1:10" ht="15" customHeight="1" x14ac:dyDescent="0.2">
      <c r="A691" s="52"/>
      <c r="B691" s="51" t="str">
        <f ca="1">INDIRECT("'TranslationData'!"&amp;ADDRESS(ROW(B687),MATCH(Sprachwahl,TranslationData!$1:$1,0)),TRUE)</f>
        <v>Max. Drehzahl. (U/min.):</v>
      </c>
      <c r="C691" s="52"/>
      <c r="D691" s="52"/>
      <c r="E691" s="52"/>
      <c r="F691" s="52"/>
      <c r="G691" s="52"/>
      <c r="H691" s="52"/>
      <c r="I691" s="52"/>
      <c r="J691" s="52"/>
    </row>
    <row r="692" spans="1:10" ht="15" customHeight="1" x14ac:dyDescent="0.2">
      <c r="A692" s="52"/>
      <c r="B692" s="51" t="str">
        <f ca="1">INDIRECT("'TranslationData'!"&amp;ADDRESS(ROW(B688),MATCH(Sprachwahl,TranslationData!$1:$1,0)),TRUE)</f>
        <v>Max. Drehmoment</v>
      </c>
      <c r="C692" s="52"/>
      <c r="D692" s="52"/>
      <c r="E692" s="52"/>
      <c r="F692" s="52"/>
      <c r="G692" s="52"/>
      <c r="H692" s="52"/>
      <c r="I692" s="52"/>
      <c r="J692" s="52"/>
    </row>
    <row r="693" spans="1:10" ht="15" customHeight="1" x14ac:dyDescent="0.2">
      <c r="A693" s="52"/>
      <c r="B693" s="51" t="str">
        <f ca="1">INDIRECT("'TranslationData'!"&amp;ADDRESS(ROW(B689),MATCH(Sprachwahl,TranslationData!$1:$1,0)),TRUE)</f>
        <v>Kippmoment, Greifer (Nm):</v>
      </c>
      <c r="C693" s="52"/>
      <c r="D693" s="52"/>
      <c r="E693" s="52"/>
      <c r="F693" s="52"/>
      <c r="G693" s="52"/>
      <c r="H693" s="52"/>
      <c r="I693" s="52"/>
      <c r="J693" s="52"/>
    </row>
    <row r="694" spans="1:10" ht="15" customHeight="1" x14ac:dyDescent="0.2">
      <c r="A694" s="52"/>
      <c r="B694" s="51" t="str">
        <f ca="1">INDIRECT("'TranslationData'!"&amp;ADDRESS(ROW(B690),MATCH(Sprachwahl,TranslationData!$1:$1,0)),TRUE)</f>
        <v>(Leistungsdiagramm beilegen, falls vorhanden)</v>
      </c>
      <c r="C694" s="52"/>
      <c r="D694" s="52"/>
      <c r="E694" s="52"/>
      <c r="F694" s="52"/>
      <c r="G694" s="52"/>
      <c r="H694" s="52"/>
      <c r="I694" s="52"/>
      <c r="J694" s="52"/>
    </row>
    <row r="695" spans="1:10" ht="15" customHeight="1" x14ac:dyDescent="0.2">
      <c r="A695" s="52"/>
      <c r="B695" s="51" t="str">
        <f ca="1">INDIRECT("'TranslationData'!"&amp;ADDRESS(ROW(B691),MATCH(Sprachwahl,TranslationData!$1:$1,0)),TRUE)</f>
        <v xml:space="preserve">Max. Werkz.Durchm.,benachbart (mm): </v>
      </c>
      <c r="C695" s="52"/>
      <c r="D695" s="52"/>
      <c r="E695" s="52"/>
      <c r="F695" s="52"/>
      <c r="G695" s="52"/>
      <c r="H695" s="52"/>
      <c r="I695" s="52"/>
      <c r="J695" s="52"/>
    </row>
    <row r="696" spans="1:10" ht="15" customHeight="1" x14ac:dyDescent="0.2">
      <c r="A696" s="52"/>
      <c r="B696" s="51" t="str">
        <f ca="1">INDIRECT("'TranslationData'!"&amp;ADDRESS(ROW(B692),MATCH(Sprachwahl,TranslationData!$1:$1,0)),TRUE)</f>
        <v xml:space="preserve">Max. Werkz.Durchm.,nicht benachbart (mm): </v>
      </c>
      <c r="C696" s="52"/>
      <c r="D696" s="52"/>
      <c r="E696" s="52"/>
      <c r="F696" s="52"/>
      <c r="G696" s="52"/>
      <c r="H696" s="52"/>
      <c r="I696" s="52"/>
      <c r="J696" s="52"/>
    </row>
    <row r="697" spans="1:10" ht="15" customHeight="1" x14ac:dyDescent="0.2">
      <c r="A697" s="52"/>
      <c r="B697" s="51" t="str">
        <f ca="1">INDIRECT("'TranslationData'!"&amp;ADDRESS(ROW(B693),MATCH(Sprachwahl,TranslationData!$1:$1,0)),TRUE)</f>
        <v>Max. Werkz. Auskraglänge (mm):</v>
      </c>
      <c r="C697" s="52"/>
      <c r="D697" s="52"/>
      <c r="E697" s="52"/>
      <c r="F697" s="52"/>
      <c r="G697" s="52"/>
      <c r="H697" s="52"/>
      <c r="I697" s="52"/>
      <c r="J697" s="52"/>
    </row>
    <row r="698" spans="1:10" ht="15" customHeight="1" x14ac:dyDescent="0.2">
      <c r="A698" s="52"/>
      <c r="B698" s="51" t="str">
        <f ca="1">INDIRECT("'TranslationData'!"&amp;ADDRESS(ROW(B694),MATCH(Sprachwahl,TranslationData!$1:$1,0)),TRUE)</f>
        <v>Max. Werkz.Gewicht:</v>
      </c>
      <c r="C698" s="52"/>
      <c r="D698" s="52"/>
      <c r="E698" s="52"/>
      <c r="F698" s="52"/>
      <c r="G698" s="52"/>
      <c r="H698" s="52"/>
      <c r="I698" s="52"/>
      <c r="J698" s="52"/>
    </row>
    <row r="699" spans="1:10" ht="15" customHeight="1" x14ac:dyDescent="0.2">
      <c r="A699" s="52"/>
      <c r="B699" s="51" t="str">
        <f ca="1">INDIRECT("'TranslationData'!"&amp;ADDRESS(ROW(B695),MATCH(Sprachwahl,TranslationData!$1:$1,0)),TRUE)</f>
        <v>Kühlmittelförderleistung:</v>
      </c>
      <c r="C699" s="52"/>
      <c r="D699" s="52"/>
      <c r="E699" s="52"/>
      <c r="F699" s="52"/>
      <c r="G699" s="52"/>
      <c r="H699" s="52"/>
      <c r="I699" s="52"/>
      <c r="J699" s="52"/>
    </row>
    <row r="700" spans="1:10" ht="15" customHeight="1" x14ac:dyDescent="0.2">
      <c r="A700" s="52"/>
      <c r="B700" s="51" t="str">
        <f ca="1">INDIRECT("'TranslationData'!"&amp;ADDRESS(ROW(B696),MATCH(Sprachwahl,TranslationData!$1:$1,0)),TRUE)</f>
        <v>bei</v>
      </c>
      <c r="C700" s="52"/>
      <c r="D700" s="52"/>
      <c r="E700" s="52"/>
      <c r="F700" s="52"/>
      <c r="G700" s="52"/>
      <c r="H700" s="52"/>
      <c r="I700" s="52"/>
      <c r="J700" s="52"/>
    </row>
    <row r="701" spans="1:10" ht="15" customHeight="1" x14ac:dyDescent="0.2">
      <c r="A701" s="52"/>
      <c r="B701" s="51" t="str">
        <f ca="1">INDIRECT("'TranslationData'!"&amp;ADDRESS(ROW(B697),MATCH(Sprachwahl,TranslationData!$1:$1,0)),TRUE)</f>
        <v>Aggregate:</v>
      </c>
      <c r="C701" s="52"/>
      <c r="D701" s="52"/>
      <c r="E701" s="52"/>
      <c r="F701" s="52"/>
      <c r="G701" s="52"/>
      <c r="H701" s="52"/>
      <c r="I701" s="52"/>
      <c r="J701" s="52"/>
    </row>
    <row r="702" spans="1:10" ht="15" customHeight="1" x14ac:dyDescent="0.2">
      <c r="A702" s="52"/>
      <c r="B702" s="51" t="str">
        <f ca="1">INDIRECT("'TranslationData'!"&amp;ADDRESS(ROW(B698),MATCH(Sprachwahl,TranslationData!$1:$1,0)),TRUE)</f>
        <v>Horizontale Spindeleinheit</v>
      </c>
      <c r="C702" s="52"/>
      <c r="D702" s="52"/>
      <c r="E702" s="52"/>
      <c r="F702" s="52"/>
      <c r="G702" s="52"/>
      <c r="H702" s="52"/>
      <c r="I702" s="52"/>
      <c r="J702" s="52"/>
    </row>
    <row r="703" spans="1:10" ht="15" customHeight="1" x14ac:dyDescent="0.2">
      <c r="A703" s="52"/>
      <c r="B703" s="51" t="str">
        <f ca="1">INDIRECT("'TranslationData'!"&amp;ADDRESS(ROW(B699),MATCH(Sprachwahl,TranslationData!$1:$1,0)),TRUE)</f>
        <v>Vertikale Spindeleinheit</v>
      </c>
      <c r="C703" s="52"/>
      <c r="D703" s="52"/>
      <c r="E703" s="52"/>
      <c r="F703" s="52"/>
      <c r="G703" s="52"/>
      <c r="H703" s="52"/>
      <c r="I703" s="52"/>
      <c r="J703" s="52"/>
    </row>
    <row r="704" spans="1:10" ht="15" customHeight="1" x14ac:dyDescent="0.2">
      <c r="A704" s="52"/>
      <c r="B704" s="51" t="str">
        <f ca="1">INDIRECT("'TranslationData'!"&amp;ADDRESS(ROW(B700),MATCH(Sprachwahl,TranslationData!$1:$1,0)),TRUE)</f>
        <v>Allgemeines Spindelmaß (Schwenk)</v>
      </c>
      <c r="C704" s="52"/>
      <c r="D704" s="52"/>
      <c r="E704" s="52"/>
      <c r="F704" s="52"/>
      <c r="G704" s="52"/>
      <c r="H704" s="52"/>
      <c r="I704" s="52"/>
      <c r="J704" s="52"/>
    </row>
    <row r="705" spans="1:10" ht="15" customHeight="1" x14ac:dyDescent="0.2">
      <c r="A705" s="52"/>
      <c r="B705" s="51" t="str">
        <f ca="1">INDIRECT("'TranslationData'!"&amp;ADDRESS(ROW(B701),MATCH(Sprachwahl,TranslationData!$1:$1,0)),TRUE)</f>
        <v>Mehrspindler</v>
      </c>
      <c r="C705" s="52"/>
      <c r="D705" s="52"/>
      <c r="E705" s="52"/>
      <c r="F705" s="52"/>
      <c r="G705" s="52"/>
      <c r="H705" s="52"/>
      <c r="I705" s="52"/>
      <c r="J705" s="52"/>
    </row>
    <row r="706" spans="1:10" ht="15" customHeight="1" x14ac:dyDescent="0.2">
      <c r="A706" s="52"/>
      <c r="B706" s="51" t="str">
        <f ca="1">INDIRECT("'TranslationData'!"&amp;ADDRESS(ROW(B702),MATCH(Sprachwahl,TranslationData!$1:$1,0)),TRUE)</f>
        <v>Anzahl der Spindel pro Maschine:</v>
      </c>
      <c r="C706" s="52"/>
      <c r="D706" s="52"/>
      <c r="E706" s="52"/>
      <c r="F706" s="52"/>
      <c r="G706" s="52"/>
      <c r="H706" s="52"/>
      <c r="I706" s="52"/>
      <c r="J706" s="52"/>
    </row>
    <row r="707" spans="1:10" ht="15" customHeight="1" x14ac:dyDescent="0.2">
      <c r="A707" s="52"/>
      <c r="B707" s="51" t="str">
        <f ca="1">INDIRECT("'TranslationData'!"&amp;ADDRESS(ROW(B703),MATCH(Sprachwahl,TranslationData!$1:$1,0)),TRUE)</f>
        <v>Zeichnung oder aussagekräftige Handskizze und Datenblätter in digitaler Form beifügen.</v>
      </c>
      <c r="C707" s="52"/>
      <c r="D707" s="52"/>
      <c r="E707" s="52"/>
      <c r="F707" s="52"/>
      <c r="G707" s="52"/>
      <c r="H707" s="52"/>
      <c r="I707" s="52"/>
      <c r="J707" s="52"/>
    </row>
    <row r="708" spans="1:10" ht="15" customHeight="1" x14ac:dyDescent="0.2">
      <c r="A708" s="52"/>
      <c r="B708" s="51" t="str">
        <f ca="1">INDIRECT("'TranslationData'!"&amp;ADDRESS(ROW(B704),MATCH(Sprachwahl,TranslationData!$1:$1,0)),TRUE)</f>
        <v>Bearbeitung:</v>
      </c>
      <c r="C708" s="52"/>
      <c r="D708" s="52"/>
      <c r="E708" s="52"/>
      <c r="F708" s="52"/>
      <c r="G708" s="52"/>
      <c r="H708" s="52"/>
      <c r="I708" s="52"/>
      <c r="J708" s="52"/>
    </row>
    <row r="709" spans="1:10" ht="15" customHeight="1" x14ac:dyDescent="0.2">
      <c r="A709" s="52"/>
      <c r="B709" s="51" t="str">
        <f ca="1">INDIRECT("'TranslationData'!"&amp;ADDRESS(ROW(B705),MATCH(Sprachwahl,TranslationData!$1:$1,0)),TRUE)</f>
        <v>nass</v>
      </c>
      <c r="C709" s="52"/>
      <c r="D709" s="52"/>
      <c r="E709" s="52"/>
      <c r="F709" s="52"/>
      <c r="G709" s="52"/>
      <c r="H709" s="52"/>
      <c r="I709" s="52"/>
      <c r="J709" s="52"/>
    </row>
    <row r="710" spans="1:10" ht="15" customHeight="1" x14ac:dyDescent="0.2">
      <c r="A710" s="52"/>
      <c r="B710" s="51" t="str">
        <f ca="1">INDIRECT("'TranslationData'!"&amp;ADDRESS(ROW(B706),MATCH(Sprachwahl,TranslationData!$1:$1,0)),TRUE)</f>
        <v>MMS Einkanal</v>
      </c>
      <c r="C710" s="52"/>
      <c r="D710" s="52"/>
      <c r="E710" s="52"/>
      <c r="F710" s="52"/>
      <c r="G710" s="52"/>
      <c r="H710" s="52"/>
      <c r="I710" s="52"/>
      <c r="J710" s="52"/>
    </row>
    <row r="711" spans="1:10" ht="15" customHeight="1" x14ac:dyDescent="0.2">
      <c r="A711" s="52"/>
      <c r="B711" s="51" t="str">
        <f ca="1">INDIRECT("'TranslationData'!"&amp;ADDRESS(ROW(B707),MATCH(Sprachwahl,TranslationData!$1:$1,0)),TRUE)</f>
        <v>MMS Zweikanal</v>
      </c>
      <c r="C711" s="52"/>
      <c r="D711" s="52"/>
      <c r="E711" s="52"/>
      <c r="F711" s="52"/>
      <c r="G711" s="52"/>
      <c r="H711" s="52"/>
      <c r="I711" s="52"/>
      <c r="J711" s="52"/>
    </row>
    <row r="712" spans="1:10" ht="15" customHeight="1" x14ac:dyDescent="0.2">
      <c r="A712" s="52"/>
      <c r="B712" s="51" t="str">
        <f ca="1">INDIRECT("'TranslationData'!"&amp;ADDRESS(ROW(B708),MATCH(Sprachwahl,TranslationData!$1:$1,0)),TRUE)</f>
        <v>Werkstückspezifikation:</v>
      </c>
      <c r="C712" s="52"/>
      <c r="D712" s="52"/>
      <c r="E712" s="52"/>
      <c r="F712" s="52"/>
      <c r="G712" s="52"/>
      <c r="H712" s="52"/>
      <c r="I712" s="52"/>
      <c r="J712" s="52"/>
    </row>
    <row r="713" spans="1:10" ht="15" customHeight="1" x14ac:dyDescent="0.2">
      <c r="A713" s="52"/>
      <c r="B713" s="51" t="str">
        <f ca="1">INDIRECT("'TranslationData'!"&amp;ADDRESS(ROW(B709),MATCH(Sprachwahl,TranslationData!$1:$1,0)),TRUE)</f>
        <v>Kennzeichnung Werkstück:</v>
      </c>
      <c r="C713" s="52"/>
      <c r="D713" s="52"/>
      <c r="E713" s="52"/>
      <c r="F713" s="52"/>
      <c r="G713" s="52"/>
      <c r="H713" s="52"/>
      <c r="I713" s="52"/>
      <c r="J713" s="52"/>
    </row>
    <row r="714" spans="1:10" ht="15" customHeight="1" x14ac:dyDescent="0.2">
      <c r="A714" s="52"/>
      <c r="B714" s="51" t="str">
        <f ca="1">INDIRECT("'TranslationData'!"&amp;ADDRESS(ROW(B710),MATCH(Sprachwahl,TranslationData!$1:$1,0)),TRUE)</f>
        <v>Losgröße:</v>
      </c>
      <c r="C714" s="52"/>
      <c r="D714" s="52"/>
      <c r="E714" s="52"/>
      <c r="F714" s="52"/>
      <c r="G714" s="52"/>
      <c r="H714" s="52"/>
      <c r="I714" s="52"/>
      <c r="J714" s="52"/>
    </row>
    <row r="715" spans="1:10" ht="15" customHeight="1" x14ac:dyDescent="0.2">
      <c r="A715" s="52"/>
      <c r="B715" s="51" t="str">
        <f ca="1">INDIRECT("'TranslationData'!"&amp;ADDRESS(ROW(B711),MATCH(Sprachwahl,TranslationData!$1:$1,0)),TRUE)</f>
        <v>Zeitraum:</v>
      </c>
      <c r="C715" s="52"/>
      <c r="D715" s="52"/>
      <c r="E715" s="52"/>
      <c r="F715" s="52"/>
      <c r="G715" s="52"/>
      <c r="H715" s="52"/>
      <c r="I715" s="52"/>
      <c r="J715" s="52"/>
    </row>
    <row r="716" spans="1:10" ht="15" customHeight="1" x14ac:dyDescent="0.2">
      <c r="A716" s="52"/>
      <c r="B716" s="51" t="str">
        <f ca="1">INDIRECT("'TranslationData'!"&amp;ADDRESS(ROW(B712),MATCH(Sprachwahl,TranslationData!$1:$1,0)),TRUE)</f>
        <v>Pro Monat</v>
      </c>
      <c r="C716" s="52"/>
      <c r="D716" s="52"/>
      <c r="E716" s="52"/>
      <c r="F716" s="52"/>
      <c r="G716" s="52"/>
      <c r="H716" s="52"/>
      <c r="I716" s="52"/>
      <c r="J716" s="52"/>
    </row>
    <row r="717" spans="1:10" ht="15" customHeight="1" x14ac:dyDescent="0.2">
      <c r="A717" s="52"/>
      <c r="B717" s="51" t="str">
        <f ca="1">INDIRECT("'TranslationData'!"&amp;ADDRESS(ROW(B713),MATCH(Sprachwahl,TranslationData!$1:$1,0)),TRUE)</f>
        <v>Pro Jahr</v>
      </c>
      <c r="C717" s="52"/>
      <c r="D717" s="52"/>
      <c r="E717" s="52"/>
      <c r="F717" s="52"/>
      <c r="G717" s="52"/>
      <c r="H717" s="52"/>
      <c r="I717" s="52"/>
      <c r="J717" s="52"/>
    </row>
    <row r="718" spans="1:10" ht="15" customHeight="1" x14ac:dyDescent="0.2">
      <c r="A718" s="52"/>
      <c r="B718" s="51" t="str">
        <f ca="1">INDIRECT("'TranslationData'!"&amp;ADDRESS(ROW(B714),MATCH(Sprachwahl,TranslationData!$1:$1,0)),TRUE)</f>
        <v>Insgesamt</v>
      </c>
      <c r="C718" s="52"/>
      <c r="D718" s="52"/>
      <c r="E718" s="52"/>
      <c r="F718" s="52"/>
      <c r="G718" s="52"/>
      <c r="H718" s="52"/>
      <c r="I718" s="52"/>
      <c r="J718" s="52"/>
    </row>
    <row r="719" spans="1:10" ht="15" customHeight="1" x14ac:dyDescent="0.2">
      <c r="A719" s="52"/>
      <c r="B719" s="51" t="str">
        <f ca="1">INDIRECT("'TranslationData'!"&amp;ADDRESS(ROW(B715),MATCH(Sprachwahl,TranslationData!$1:$1,0)),TRUE)</f>
        <v>Komplettbearbeitung:</v>
      </c>
      <c r="C719" s="52"/>
      <c r="D719" s="52"/>
      <c r="E719" s="52"/>
      <c r="F719" s="52"/>
      <c r="G719" s="52"/>
      <c r="H719" s="52"/>
      <c r="I719" s="52"/>
      <c r="J719" s="52"/>
    </row>
    <row r="720" spans="1:10" ht="15" customHeight="1" x14ac:dyDescent="0.2">
      <c r="A720" s="52"/>
      <c r="B720" s="51" t="str">
        <f ca="1">INDIRECT("'TranslationData'!"&amp;ADDRESS(ROW(B716),MATCH(Sprachwahl,TranslationData!$1:$1,0)),TRUE)</f>
        <v>Vorbearbeitetes Werkstück:</v>
      </c>
      <c r="C720" s="52"/>
      <c r="D720" s="52"/>
      <c r="E720" s="52"/>
      <c r="F720" s="52"/>
      <c r="G720" s="52"/>
      <c r="H720" s="52"/>
      <c r="I720" s="52"/>
      <c r="J720" s="52"/>
    </row>
    <row r="721" spans="1:10" ht="15" customHeight="1" x14ac:dyDescent="0.2">
      <c r="A721" s="52"/>
      <c r="B721" s="51" t="str">
        <f ca="1">INDIRECT("'TranslationData'!"&amp;ADDRESS(ROW(B717),MATCH(Sprachwahl,TranslationData!$1:$1,0)),TRUE)</f>
        <v>Wenn nicht anwendbar, informieren Sie uns bitte über die erforderliche Bearbeitung. Wenn ja, bitte Zeichnung und/oder Skizze beifügen.</v>
      </c>
      <c r="C721" s="52"/>
      <c r="D721" s="52"/>
      <c r="E721" s="52"/>
      <c r="F721" s="52"/>
      <c r="G721" s="52"/>
      <c r="H721" s="52"/>
      <c r="I721" s="52"/>
      <c r="J721" s="52"/>
    </row>
    <row r="722" spans="1:10" ht="15" customHeight="1" x14ac:dyDescent="0.2">
      <c r="A722" s="52"/>
      <c r="B722" s="51" t="str">
        <f ca="1">INDIRECT("'TranslationData'!"&amp;ADDRESS(ROW(B718),MATCH(Sprachwahl,TranslationData!$1:$1,0)),TRUE)</f>
        <v>Aufspannsituation:</v>
      </c>
      <c r="C722" s="52"/>
      <c r="D722" s="52"/>
      <c r="E722" s="52"/>
      <c r="F722" s="52"/>
      <c r="G722" s="52"/>
      <c r="H722" s="52"/>
      <c r="I722" s="52"/>
      <c r="J722" s="52"/>
    </row>
    <row r="723" spans="1:10" ht="15" customHeight="1" x14ac:dyDescent="0.2">
      <c r="A723" s="52"/>
      <c r="B723" s="51" t="str">
        <f ca="1">INDIRECT("'TranslationData'!"&amp;ADDRESS(ROW(B719),MATCH(Sprachwahl,TranslationData!$1:$1,0)),TRUE)</f>
        <v>Ist Aufspannung definiert:</v>
      </c>
      <c r="C723" s="52"/>
      <c r="D723" s="52"/>
      <c r="E723" s="52"/>
      <c r="F723" s="52"/>
      <c r="G723" s="52"/>
      <c r="H723" s="52"/>
      <c r="I723" s="52"/>
      <c r="J723" s="52"/>
    </row>
    <row r="724" spans="1:10" ht="15" customHeight="1" x14ac:dyDescent="0.2">
      <c r="A724" s="52"/>
      <c r="B724" s="51" t="str">
        <f ca="1">INDIRECT("'TranslationData'!"&amp;ADDRESS(ROW(B720),MATCH(Sprachwahl,TranslationData!$1:$1,0)),TRUE)</f>
        <v>Bearbeitungsbedingungen:</v>
      </c>
      <c r="C724" s="52"/>
      <c r="D724" s="52"/>
      <c r="E724" s="52"/>
      <c r="F724" s="52"/>
      <c r="G724" s="52"/>
      <c r="H724" s="52"/>
      <c r="I724" s="52"/>
      <c r="J724" s="52"/>
    </row>
    <row r="725" spans="1:10" ht="15" customHeight="1" x14ac:dyDescent="0.2">
      <c r="A725" s="52"/>
      <c r="B725" s="51" t="str">
        <f ca="1">INDIRECT("'TranslationData'!"&amp;ADDRESS(ROW(B721),MATCH(Sprachwahl,TranslationData!$1:$1,0)),TRUE)</f>
        <v>Störkonturen:</v>
      </c>
      <c r="C725" s="52"/>
      <c r="D725" s="52"/>
      <c r="E725" s="52"/>
      <c r="F725" s="52"/>
      <c r="G725" s="52"/>
      <c r="H725" s="52"/>
      <c r="I725" s="52"/>
      <c r="J725" s="52"/>
    </row>
    <row r="726" spans="1:10" ht="15" customHeight="1" x14ac:dyDescent="0.2">
      <c r="A726" s="52"/>
      <c r="B726" s="51" t="str">
        <f ca="1">INDIRECT("'TranslationData'!"&amp;ADDRESS(ROW(B722),MATCH(Sprachwahl,TranslationData!$1:$1,0)),TRUE)</f>
        <v>Gut</v>
      </c>
      <c r="C726" s="52"/>
      <c r="D726" s="52"/>
      <c r="E726" s="52"/>
      <c r="F726" s="52"/>
      <c r="G726" s="52"/>
      <c r="H726" s="52"/>
      <c r="I726" s="52"/>
      <c r="J726" s="52"/>
    </row>
    <row r="727" spans="1:10" ht="15" customHeight="1" x14ac:dyDescent="0.2">
      <c r="A727" s="52"/>
      <c r="B727" s="51" t="str">
        <f ca="1">INDIRECT("'TranslationData'!"&amp;ADDRESS(ROW(B723),MATCH(Sprachwahl,TranslationData!$1:$1,0)),TRUE)</f>
        <v>Mittel</v>
      </c>
      <c r="C727" s="52"/>
      <c r="D727" s="52"/>
      <c r="E727" s="52"/>
      <c r="F727" s="52"/>
      <c r="G727" s="52"/>
      <c r="H727" s="52"/>
      <c r="I727" s="52"/>
      <c r="J727" s="52"/>
    </row>
    <row r="728" spans="1:10" ht="15" customHeight="1" x14ac:dyDescent="0.2">
      <c r="A728" s="52"/>
      <c r="B728" s="51" t="str">
        <f ca="1">INDIRECT("'TranslationData'!"&amp;ADDRESS(ROW(B724),MATCH(Sprachwahl,TranslationData!$1:$1,0)),TRUE)</f>
        <v>Ungünstig</v>
      </c>
      <c r="C728" s="52"/>
      <c r="D728" s="52"/>
      <c r="E728" s="52"/>
      <c r="F728" s="52"/>
      <c r="G728" s="52"/>
      <c r="H728" s="52"/>
      <c r="I728" s="52"/>
      <c r="J728" s="52"/>
    </row>
    <row r="729" spans="1:10" ht="15" customHeight="1" x14ac:dyDescent="0.2">
      <c r="A729" s="52"/>
      <c r="B729" s="51" t="str">
        <f ca="1">INDIRECT("'TranslationData'!"&amp;ADDRESS(ROW(B725),MATCH(Sprachwahl,TranslationData!$1:$1,0)),TRUE)</f>
        <v>Wenn ja, Informationen über die Spannung</v>
      </c>
      <c r="C729" s="52"/>
      <c r="D729" s="52"/>
      <c r="E729" s="52"/>
      <c r="F729" s="52"/>
      <c r="G729" s="52"/>
      <c r="H729" s="52"/>
      <c r="I729" s="52"/>
      <c r="J729" s="52"/>
    </row>
    <row r="730" spans="1:10" ht="15" customHeight="1" x14ac:dyDescent="0.2">
      <c r="A730" s="52"/>
      <c r="B730" s="51" t="str">
        <f ca="1">INDIRECT("'TranslationData'!"&amp;ADDRESS(ROW(B726),MATCH(Sprachwahl,TranslationData!$1:$1,0)),TRUE)</f>
        <v>Werkzeugspezifisch:</v>
      </c>
      <c r="C730" s="52"/>
      <c r="D730" s="52"/>
      <c r="E730" s="52"/>
      <c r="F730" s="52"/>
      <c r="G730" s="52"/>
      <c r="H730" s="52"/>
      <c r="I730" s="52"/>
      <c r="J730" s="52"/>
    </row>
    <row r="731" spans="1:10" ht="15" customHeight="1" x14ac:dyDescent="0.2">
      <c r="A731" s="52"/>
      <c r="B731" s="51" t="str">
        <f ca="1">INDIRECT("'TranslationData'!"&amp;ADDRESS(ROW(B727),MATCH(Sprachwahl,TranslationData!$1:$1,0)),TRUE)</f>
        <v>Anzubietende Stückzahlen:</v>
      </c>
      <c r="C731" s="52"/>
      <c r="D731" s="52"/>
      <c r="E731" s="52"/>
      <c r="F731" s="52"/>
      <c r="G731" s="52"/>
      <c r="H731" s="52"/>
      <c r="I731" s="52"/>
      <c r="J731" s="52"/>
    </row>
    <row r="732" spans="1:10" ht="15" customHeight="1" x14ac:dyDescent="0.2">
      <c r="A732" s="52"/>
      <c r="B732" s="51" t="str">
        <f ca="1">INDIRECT("'TranslationData'!"&amp;ADDRESS(ROW(B728),MATCH(Sprachwahl,TranslationData!$1:$1,0)),TRUE)</f>
        <v>Satz je Spindel:</v>
      </c>
      <c r="C732" s="52"/>
      <c r="D732" s="52"/>
      <c r="E732" s="52"/>
      <c r="F732" s="52"/>
      <c r="G732" s="52"/>
      <c r="H732" s="52"/>
      <c r="I732" s="52"/>
      <c r="J732" s="52"/>
    </row>
    <row r="733" spans="1:10" ht="15" customHeight="1" x14ac:dyDescent="0.2">
      <c r="A733" s="52"/>
      <c r="B733" s="51" t="str">
        <f ca="1">INDIRECT("'TranslationData'!"&amp;ADDRESS(ROW(B729),MATCH(Sprachwahl,TranslationData!$1:$1,0)),TRUE)</f>
        <v>Aufnahmen</v>
      </c>
      <c r="C733" s="52"/>
      <c r="D733" s="52"/>
      <c r="E733" s="52"/>
      <c r="F733" s="52"/>
      <c r="G733" s="52"/>
      <c r="H733" s="52"/>
      <c r="I733" s="52"/>
      <c r="J733" s="52"/>
    </row>
    <row r="734" spans="1:10" ht="15" customHeight="1" x14ac:dyDescent="0.2">
      <c r="A734" s="52"/>
      <c r="B734" s="51" t="str">
        <f ca="1">INDIRECT("'TranslationData'!"&amp;ADDRESS(ROW(B730),MATCH(Sprachwahl,TranslationData!$1:$1,0)),TRUE)</f>
        <v>VHM/HSS/GWB</v>
      </c>
      <c r="C734" s="52"/>
      <c r="D734" s="52"/>
      <c r="E734" s="52"/>
      <c r="F734" s="52"/>
      <c r="G734" s="52"/>
      <c r="H734" s="52"/>
      <c r="I734" s="52"/>
      <c r="J734" s="52"/>
    </row>
    <row r="735" spans="1:10" ht="15" customHeight="1" x14ac:dyDescent="0.2">
      <c r="A735" s="52"/>
      <c r="B735" s="51" t="str">
        <f ca="1">INDIRECT("'TranslationData'!"&amp;ADDRESS(ROW(B731),MATCH(Sprachwahl,TranslationData!$1:$1,0)),TRUE)</f>
        <v>Staffel</v>
      </c>
      <c r="C735" s="52"/>
      <c r="D735" s="52"/>
      <c r="E735" s="52"/>
      <c r="F735" s="52"/>
      <c r="G735" s="52"/>
      <c r="H735" s="52"/>
      <c r="I735" s="52"/>
      <c r="J735" s="52"/>
    </row>
    <row r="736" spans="1:10" ht="15" customHeight="1" x14ac:dyDescent="0.2">
      <c r="A736" s="52"/>
      <c r="B736" s="51" t="str">
        <f ca="1">INDIRECT("'TranslationData'!"&amp;ADDRESS(ROW(B732),MATCH(Sprachwahl,TranslationData!$1:$1,0)),TRUE)</f>
        <v>Körper, Sonder</v>
      </c>
      <c r="C736" s="52"/>
      <c r="D736" s="52"/>
      <c r="E736" s="52"/>
      <c r="F736" s="52"/>
      <c r="G736" s="52"/>
      <c r="H736" s="52"/>
      <c r="I736" s="52"/>
      <c r="J736" s="52"/>
    </row>
    <row r="737" spans="1:10" ht="15" customHeight="1" x14ac:dyDescent="0.2">
      <c r="A737" s="52"/>
      <c r="B737" s="51" t="str">
        <f ca="1">INDIRECT("'TranslationData'!"&amp;ADDRESS(ROW(B733),MATCH(Sprachwahl,TranslationData!$1:$1,0)),TRUE)</f>
        <v>Körper, Standard</v>
      </c>
      <c r="C737" s="52"/>
      <c r="D737" s="52"/>
      <c r="E737" s="52"/>
      <c r="F737" s="52"/>
      <c r="G737" s="52"/>
      <c r="H737" s="52"/>
      <c r="I737" s="52"/>
      <c r="J737" s="52"/>
    </row>
    <row r="738" spans="1:10" ht="15" customHeight="1" x14ac:dyDescent="0.2">
      <c r="A738" s="52"/>
      <c r="B738" s="51" t="str">
        <f ca="1">INDIRECT("'TranslationData'!"&amp;ADDRESS(ROW(B734),MATCH(Sprachwahl,TranslationData!$1:$1,0)),TRUE)</f>
        <v>Wendeplatte, Sonder</v>
      </c>
      <c r="C738" s="52"/>
      <c r="D738" s="52"/>
      <c r="E738" s="52"/>
      <c r="F738" s="52"/>
      <c r="G738" s="52"/>
      <c r="H738" s="52"/>
      <c r="I738" s="52"/>
      <c r="J738" s="52"/>
    </row>
    <row r="739" spans="1:10" ht="15" customHeight="1" x14ac:dyDescent="0.2">
      <c r="A739" s="52"/>
      <c r="B739" s="51" t="str">
        <f ca="1">INDIRECT("'TranslationData'!"&amp;ADDRESS(ROW(B735),MATCH(Sprachwahl,TranslationData!$1:$1,0)),TRUE)</f>
        <v>Wendeplatte, Standard</v>
      </c>
      <c r="C739" s="52"/>
      <c r="D739" s="52"/>
      <c r="E739" s="52"/>
      <c r="F739" s="52"/>
      <c r="G739" s="52"/>
      <c r="H739" s="52"/>
      <c r="I739" s="52"/>
      <c r="J739" s="52"/>
    </row>
    <row r="740" spans="1:10" ht="15" customHeight="1" x14ac:dyDescent="0.2">
      <c r="A740" s="52"/>
      <c r="B740" s="51" t="str">
        <f ca="1">INDIRECT("'TranslationData'!"&amp;ADDRESS(ROW(B736),MATCH(Sprachwahl,TranslationData!$1:$1,0)),TRUE)</f>
        <v>von</v>
      </c>
      <c r="C740" s="52"/>
      <c r="D740" s="52"/>
      <c r="E740" s="52"/>
      <c r="F740" s="52"/>
      <c r="G740" s="52"/>
      <c r="H740" s="52"/>
      <c r="I740" s="52"/>
      <c r="J740" s="52"/>
    </row>
    <row r="741" spans="1:10" ht="15" customHeight="1" x14ac:dyDescent="0.2">
      <c r="A741" s="52"/>
      <c r="B741" s="51" t="str">
        <f ca="1">INDIRECT("'TranslationData'!"&amp;ADDRESS(ROW(B737),MATCH(Sprachwahl,TranslationData!$1:$1,0)),TRUE)</f>
        <v>bis</v>
      </c>
      <c r="C741" s="52"/>
      <c r="D741" s="52"/>
      <c r="E741" s="52"/>
      <c r="F741" s="52"/>
      <c r="G741" s="52"/>
      <c r="H741" s="52"/>
      <c r="I741" s="52"/>
      <c r="J741" s="52"/>
    </row>
    <row r="742" spans="1:10" ht="15" customHeight="1" x14ac:dyDescent="0.2">
      <c r="A742" s="52"/>
      <c r="B742" s="51" t="str">
        <f ca="1">INDIRECT("'TranslationData'!"&amp;ADDRESS(ROW(B738),MATCH(Sprachwahl,TranslationData!$1:$1,0)),TRUE)</f>
        <v>Zukaufteile</v>
      </c>
      <c r="C742" s="52"/>
      <c r="D742" s="52"/>
      <c r="E742" s="52"/>
      <c r="F742" s="52"/>
      <c r="G742" s="52"/>
      <c r="H742" s="52"/>
      <c r="I742" s="52"/>
      <c r="J742" s="52"/>
    </row>
    <row r="743" spans="1:10" ht="15" customHeight="1" x14ac:dyDescent="0.2">
      <c r="A743" s="52"/>
      <c r="B743" s="51" t="str">
        <f ca="1">INDIRECT("'TranslationData'!"&amp;ADDRESS(ROW(B739),MATCH(Sprachwahl,TranslationData!$1:$1,0)),TRUE)</f>
        <v>Sonderwerkzeuge:</v>
      </c>
      <c r="C743" s="52"/>
      <c r="D743" s="52"/>
      <c r="E743" s="52"/>
      <c r="F743" s="52"/>
      <c r="G743" s="52"/>
      <c r="H743" s="52"/>
      <c r="I743" s="52"/>
      <c r="J743" s="52"/>
    </row>
    <row r="744" spans="1:10" ht="15" customHeight="1" x14ac:dyDescent="0.2">
      <c r="A744" s="52"/>
      <c r="B744" s="51" t="str">
        <f ca="1">INDIRECT("'TranslationData'!"&amp;ADDRESS(ROW(B740),MATCH(Sprachwahl,TranslationData!$1:$1,0)),TRUE)</f>
        <v>Einteilig</v>
      </c>
      <c r="C744" s="52"/>
      <c r="D744" s="52"/>
      <c r="E744" s="52"/>
      <c r="F744" s="52"/>
      <c r="G744" s="52"/>
      <c r="H744" s="52"/>
      <c r="I744" s="52"/>
      <c r="J744" s="52"/>
    </row>
    <row r="745" spans="1:10" ht="15" customHeight="1" x14ac:dyDescent="0.2">
      <c r="A745" s="52"/>
      <c r="B745" s="51" t="str">
        <f ca="1">INDIRECT("'TranslationData'!"&amp;ADDRESS(ROW(B741),MATCH(Sprachwahl,TranslationData!$1:$1,0)),TRUE)</f>
        <v>Mehrteilig</v>
      </c>
      <c r="C745" s="52"/>
      <c r="D745" s="52"/>
      <c r="E745" s="52"/>
      <c r="F745" s="52"/>
      <c r="G745" s="52"/>
      <c r="H745" s="52"/>
      <c r="I745" s="52"/>
      <c r="J745" s="52"/>
    </row>
    <row r="746" spans="1:10" ht="15" customHeight="1" x14ac:dyDescent="0.2">
      <c r="A746" s="52"/>
      <c r="B746" s="51" t="str">
        <f ca="1">INDIRECT("'TranslationData'!"&amp;ADDRESS(ROW(B742),MATCH(Sprachwahl,TranslationData!$1:$1,0)),TRUE)</f>
        <v>Werkzeug komplett montieren:</v>
      </c>
      <c r="C746" s="52"/>
      <c r="D746" s="52"/>
      <c r="E746" s="52"/>
      <c r="F746" s="52"/>
      <c r="G746" s="52"/>
      <c r="H746" s="52"/>
      <c r="I746" s="52"/>
      <c r="J746" s="52"/>
    </row>
    <row r="747" spans="1:10" ht="15" customHeight="1" x14ac:dyDescent="0.2">
      <c r="A747" s="52"/>
      <c r="B747" s="51" t="str">
        <f ca="1">INDIRECT("'TranslationData'!"&amp;ADDRESS(ROW(B743),MATCH(Sprachwahl,TranslationData!$1:$1,0)),TRUE)</f>
        <v>(im Auftragsfall)</v>
      </c>
      <c r="C747" s="52"/>
      <c r="D747" s="52"/>
      <c r="E747" s="52"/>
      <c r="F747" s="52"/>
      <c r="G747" s="52"/>
      <c r="H747" s="52"/>
      <c r="I747" s="52"/>
      <c r="J747" s="52"/>
    </row>
    <row r="748" spans="1:10" ht="15" customHeight="1" x14ac:dyDescent="0.2">
      <c r="A748" s="52"/>
      <c r="B748" s="51" t="str">
        <f ca="1">INDIRECT("'TranslationData'!"&amp;ADDRESS(ROW(B744),MATCH(Sprachwahl,TranslationData!$1:$1,0)),TRUE)</f>
        <v>Kundenspezifische Beschreibung/Kennzeichnung:</v>
      </c>
      <c r="C748" s="52"/>
      <c r="D748" s="52"/>
      <c r="E748" s="52"/>
      <c r="F748" s="52"/>
      <c r="G748" s="52"/>
      <c r="H748" s="52"/>
      <c r="I748" s="52"/>
      <c r="J748" s="52"/>
    </row>
    <row r="749" spans="1:10" ht="15" customHeight="1" x14ac:dyDescent="0.2">
      <c r="A749" s="52"/>
      <c r="B749" s="51" t="str">
        <f ca="1">INDIRECT("'TranslationData'!"&amp;ADDRESS(ROW(B745),MATCH(Sprachwahl,TranslationData!$1:$1,0)),TRUE)</f>
        <v>Wenn ja:</v>
      </c>
      <c r="C749" s="52"/>
      <c r="D749" s="52"/>
      <c r="E749" s="52"/>
      <c r="F749" s="52"/>
      <c r="G749" s="52"/>
      <c r="H749" s="52"/>
      <c r="I749" s="52"/>
      <c r="J749" s="52"/>
    </row>
    <row r="750" spans="1:10" ht="15" customHeight="1" x14ac:dyDescent="0.2">
      <c r="A750" s="52"/>
      <c r="B750" s="51" t="str">
        <f ca="1">INDIRECT("'TranslationData'!"&amp;ADDRESS(ROW(B746),MATCH(Sprachwahl,TranslationData!$1:$1,0)),TRUE)</f>
        <v>OEM</v>
      </c>
      <c r="C750" s="52"/>
      <c r="D750" s="52"/>
      <c r="E750" s="52"/>
      <c r="F750" s="52"/>
      <c r="G750" s="52"/>
      <c r="H750" s="52"/>
      <c r="I750" s="52"/>
      <c r="J750" s="52"/>
    </row>
    <row r="751" spans="1:10" ht="15" customHeight="1" x14ac:dyDescent="0.2">
      <c r="A751" s="52"/>
      <c r="B751" s="51" t="str">
        <f ca="1">INDIRECT("'TranslationData'!"&amp;ADDRESS(ROW(B747),MATCH(Sprachwahl,TranslationData!$1:$1,0)),TRUE)</f>
        <v>Werkzeug Nr.</v>
      </c>
      <c r="C751" s="52"/>
      <c r="D751" s="52"/>
      <c r="E751" s="52"/>
      <c r="F751" s="52"/>
      <c r="G751" s="52"/>
      <c r="H751" s="52"/>
      <c r="I751" s="52"/>
      <c r="J751" s="52"/>
    </row>
    <row r="752" spans="1:10" ht="15" customHeight="1" x14ac:dyDescent="0.2">
      <c r="A752" s="52"/>
      <c r="B752" s="51" t="str">
        <f ca="1">INDIRECT("'TranslationData'!"&amp;ADDRESS(ROW(B748),MATCH(Sprachwahl,TranslationData!$1:$1,0)),TRUE)</f>
        <v>Wuchtgüte:</v>
      </c>
      <c r="C752" s="52"/>
      <c r="D752" s="52"/>
      <c r="E752" s="52"/>
      <c r="F752" s="52"/>
      <c r="G752" s="52"/>
      <c r="H752" s="52"/>
      <c r="I752" s="52"/>
      <c r="J752" s="52"/>
    </row>
    <row r="753" spans="1:10" ht="15" customHeight="1" x14ac:dyDescent="0.2">
      <c r="A753" s="52"/>
      <c r="B753" s="51" t="str">
        <f ca="1">INDIRECT("'TranslationData'!"&amp;ADDRESS(ROW(B749),MATCH(Sprachwahl,TranslationData!$1:$1,0)),TRUE)</f>
        <v>U/min</v>
      </c>
      <c r="C753" s="52"/>
      <c r="D753" s="52"/>
      <c r="E753" s="52"/>
      <c r="F753" s="52"/>
      <c r="G753" s="52"/>
      <c r="H753" s="52"/>
      <c r="I753" s="52"/>
      <c r="J753" s="52"/>
    </row>
    <row r="754" spans="1:10" ht="15" customHeight="1" x14ac:dyDescent="0.2">
      <c r="A754" s="52"/>
      <c r="B754" s="51" t="str">
        <f ca="1">INDIRECT("'TranslationData'!"&amp;ADDRESS(ROW(B750),MATCH(Sprachwahl,TranslationData!$1:$1,0)),TRUE)</f>
        <v>bei Betriebsdrehzahl</v>
      </c>
      <c r="C754" s="52"/>
      <c r="D754" s="52"/>
      <c r="E754" s="52"/>
      <c r="F754" s="52"/>
      <c r="G754" s="52"/>
      <c r="H754" s="52"/>
      <c r="I754" s="52"/>
      <c r="J754" s="52"/>
    </row>
    <row r="755" spans="1:10" ht="15" customHeight="1" x14ac:dyDescent="0.2">
      <c r="A755" s="52"/>
      <c r="B755" s="51" t="str">
        <f ca="1">INDIRECT("'TranslationData'!"&amp;ADDRESS(ROW(B751),MATCH(Sprachwahl,TranslationData!$1:$1,0)),TRUE)</f>
        <v>Dokumentation anbieten:</v>
      </c>
      <c r="C755" s="52"/>
      <c r="D755" s="52"/>
      <c r="E755" s="52"/>
      <c r="F755" s="52"/>
      <c r="G755" s="52"/>
      <c r="H755" s="52"/>
      <c r="I755" s="52"/>
      <c r="J755" s="52"/>
    </row>
    <row r="756" spans="1:10" ht="15" customHeight="1" x14ac:dyDescent="0.2">
      <c r="A756" s="52"/>
      <c r="B756" s="51" t="str">
        <f ca="1">INDIRECT("'TranslationData'!"&amp;ADDRESS(ROW(B752),MATCH(Sprachwahl,TranslationData!$1:$1,0)),TRUE)</f>
        <v>Falls ja, welche:</v>
      </c>
      <c r="C756" s="52"/>
      <c r="D756" s="52"/>
      <c r="E756" s="52"/>
      <c r="F756" s="52"/>
      <c r="G756" s="52"/>
      <c r="H756" s="52"/>
      <c r="I756" s="52"/>
      <c r="J756" s="52"/>
    </row>
    <row r="757" spans="1:10" ht="15" customHeight="1" x14ac:dyDescent="0.2">
      <c r="A757" s="52"/>
      <c r="B757" s="51" t="str">
        <f ca="1">INDIRECT("'TranslationData'!"&amp;ADDRESS(ROW(B753),MATCH(Sprachwahl,TranslationData!$1:$1,0)),TRUE)</f>
        <v>Schaftausführung</v>
      </c>
      <c r="C757" s="52"/>
      <c r="D757" s="52"/>
      <c r="E757" s="52"/>
      <c r="F757" s="52"/>
      <c r="G757" s="52"/>
      <c r="H757" s="52"/>
      <c r="I757" s="52"/>
      <c r="J757" s="52"/>
    </row>
    <row r="758" spans="1:10" ht="15" customHeight="1" x14ac:dyDescent="0.2">
      <c r="A758" s="52"/>
      <c r="B758" s="51" t="str">
        <f ca="1">INDIRECT("'TranslationData'!"&amp;ADDRESS(ROW(B754),MATCH(Sprachwahl,TranslationData!$1:$1,0)),TRUE)</f>
        <v>Linie</v>
      </c>
      <c r="C758" s="52"/>
      <c r="D758" s="52"/>
      <c r="E758" s="52"/>
      <c r="F758" s="52"/>
      <c r="G758" s="52"/>
      <c r="H758" s="52"/>
      <c r="I758" s="52"/>
      <c r="J758" s="52"/>
    </row>
    <row r="759" spans="1:10" ht="15" customHeight="1" x14ac:dyDescent="0.2">
      <c r="A759" s="52"/>
      <c r="B759" s="51" t="str">
        <f ca="1">INDIRECT("'TranslationData'!"&amp;ADDRESS(ROW(B755),MATCH(Sprachwahl,TranslationData!$1:$1,0)),TRUE)</f>
        <v>Ende</v>
      </c>
      <c r="C759" s="52"/>
      <c r="D759" s="52"/>
      <c r="E759" s="52"/>
      <c r="F759" s="52"/>
      <c r="G759" s="52"/>
      <c r="H759" s="52"/>
      <c r="I759" s="52"/>
      <c r="J759" s="52"/>
    </row>
    <row r="760" spans="1:10" ht="15" customHeight="1" x14ac:dyDescent="0.2">
      <c r="A760" s="52"/>
      <c r="B760" s="51" t="str">
        <f ca="1">INDIRECT("'TranslationData'!"&amp;ADDRESS(ROW(B756),MATCH(Sprachwahl,TranslationData!$1:$1,0)),TRUE)</f>
        <v>Zylindrisch</v>
      </c>
      <c r="C760" s="52"/>
      <c r="D760" s="52"/>
      <c r="E760" s="52"/>
      <c r="F760" s="52"/>
      <c r="G760" s="52"/>
      <c r="H760" s="52"/>
      <c r="I760" s="52"/>
      <c r="J760" s="52"/>
    </row>
    <row r="761" spans="1:10" ht="15" customHeight="1" x14ac:dyDescent="0.2">
      <c r="A761" s="52"/>
      <c r="B761" s="51" t="str">
        <f ca="1">INDIRECT("'TranslationData'!"&amp;ADDRESS(ROW(B757),MATCH(Sprachwahl,TranslationData!$1:$1,0)),TRUE)</f>
        <v>Bohrung</v>
      </c>
      <c r="C761" s="52"/>
      <c r="D761" s="52"/>
      <c r="E761" s="52"/>
      <c r="F761" s="52"/>
      <c r="G761" s="52"/>
      <c r="H761" s="52"/>
      <c r="I761" s="52"/>
      <c r="J761" s="52"/>
    </row>
    <row r="762" spans="1:10" ht="15" customHeight="1" x14ac:dyDescent="0.2">
      <c r="A762" s="52"/>
      <c r="B762" s="53" t="str">
        <f ca="1">INDIRECT("'TranslationData'!"&amp;ADDRESS(ROW(B758),MATCH(Sprachwahl,TranslationData!$1:$1,0)),TRUE)</f>
        <v>Rückseitige 
Borung</v>
      </c>
      <c r="E762" s="52"/>
      <c r="F762" s="52"/>
      <c r="I762" s="52"/>
      <c r="J762" s="52"/>
    </row>
    <row r="763" spans="1:10" ht="15" customHeight="1" x14ac:dyDescent="0.2">
      <c r="A763" s="52"/>
      <c r="B763" s="51" t="str">
        <f ca="1">INDIRECT("'TranslationData'!"&amp;ADDRESS(ROW(B759),MATCH(Sprachwahl,TranslationData!$1:$1,0)),TRUE)</f>
        <v>Bewegungswerkzeug</v>
      </c>
      <c r="C763" s="52"/>
      <c r="D763" s="52"/>
      <c r="E763" s="52"/>
      <c r="F763" s="52"/>
      <c r="G763" s="52"/>
      <c r="H763" s="52"/>
      <c r="I763" s="52"/>
      <c r="J763" s="52"/>
    </row>
    <row r="764" spans="1:10" ht="15" customHeight="1" x14ac:dyDescent="0.2">
      <c r="A764" s="52"/>
      <c r="B764" s="51" t="str">
        <f ca="1">INDIRECT("'TranslationData'!"&amp;ADDRESS(ROW(B760),MATCH(Sprachwahl,TranslationData!$1:$1,0)),TRUE)</f>
        <v>Flansch</v>
      </c>
      <c r="C764" s="52"/>
      <c r="D764" s="52"/>
      <c r="E764" s="52"/>
      <c r="F764" s="52"/>
      <c r="G764" s="52"/>
      <c r="H764" s="52"/>
      <c r="I764" s="52"/>
      <c r="J764" s="52"/>
    </row>
    <row r="765" spans="1:10" ht="15" customHeight="1" x14ac:dyDescent="0.2">
      <c r="A765" s="52"/>
      <c r="B765" s="53" t="str">
        <f ca="1">INDIRECT("'TranslationData'!"&amp;ADDRESS(ROW(B761),MATCH(Sprachwahl,TranslationData!$1:$1,0)),TRUE)</f>
        <v>Tool
Gages/Master</v>
      </c>
    </row>
    <row r="766" spans="1:10" ht="15" customHeight="1" x14ac:dyDescent="0.2">
      <c r="A766" s="52"/>
      <c r="B766" s="51" t="str">
        <f ca="1">INDIRECT("'TranslationData'!"&amp;ADDRESS(ROW(B762),MATCH(Sprachwahl,TranslationData!$1:$1,0)),TRUE)</f>
        <v>Schub</v>
      </c>
      <c r="C766" s="52"/>
      <c r="D766" s="52"/>
      <c r="E766" s="52"/>
      <c r="F766" s="52"/>
      <c r="G766" s="52"/>
      <c r="H766" s="52"/>
      <c r="I766" s="52"/>
      <c r="J766" s="52"/>
    </row>
    <row r="767" spans="1:10" ht="15" customHeight="1" x14ac:dyDescent="0.2">
      <c r="A767" s="52"/>
      <c r="B767" s="51" t="str">
        <f ca="1">INDIRECT("'TranslationData'!"&amp;ADDRESS(ROW(B763),MATCH(Sprachwahl,TranslationData!$1:$1,0)),TRUE)</f>
        <v>Greifer</v>
      </c>
      <c r="C767" s="52"/>
      <c r="D767" s="52"/>
      <c r="E767" s="52"/>
      <c r="F767" s="52"/>
      <c r="G767" s="52"/>
      <c r="H767" s="52"/>
      <c r="I767" s="52"/>
      <c r="J767" s="52"/>
    </row>
    <row r="768" spans="1:10" ht="15" customHeight="1" x14ac:dyDescent="0.2">
      <c r="A768" s="52"/>
      <c r="B768" s="51" t="str">
        <f ca="1">INDIRECT("'TranslationData'!"&amp;ADDRESS(ROW(B764),MATCH(Sprachwahl,TranslationData!$1:$1,0)),TRUE)</f>
        <v>Dokumente:</v>
      </c>
      <c r="C768" s="52"/>
      <c r="D768" s="52"/>
      <c r="E768" s="52"/>
      <c r="F768" s="52"/>
      <c r="G768" s="52"/>
      <c r="H768" s="52"/>
      <c r="I768" s="52"/>
      <c r="J768" s="52"/>
    </row>
    <row r="769" spans="1:10" ht="15" customHeight="1" x14ac:dyDescent="0.2">
      <c r="A769" s="52"/>
      <c r="B769" s="51" t="str">
        <f ca="1">INDIRECT("'TranslationData'!"&amp;ADDRESS(ROW(B765),MATCH(Sprachwahl,TranslationData!$1:$1,0)),TRUE)</f>
        <v>(Bevorzugt in digitaler Form *,dwg/*.dxf, *.step)</v>
      </c>
      <c r="C769" s="52"/>
      <c r="D769" s="52"/>
      <c r="E769" s="52"/>
      <c r="F769" s="52"/>
      <c r="G769" s="52"/>
      <c r="H769" s="52"/>
      <c r="I769" s="52"/>
      <c r="J769" s="52"/>
    </row>
    <row r="770" spans="1:10" ht="15" customHeight="1" x14ac:dyDescent="0.2">
      <c r="A770" s="52"/>
      <c r="B770" s="51" t="str">
        <f ca="1">INDIRECT("'TranslationData'!"&amp;ADDRESS(ROW(B766),MATCH(Sprachwahl,TranslationData!$1:$1,0)),TRUE)</f>
        <v>Zeichnungen:</v>
      </c>
      <c r="C770" s="52"/>
      <c r="D770" s="52"/>
      <c r="E770" s="52"/>
      <c r="F770" s="52"/>
      <c r="G770" s="52"/>
      <c r="H770" s="52"/>
      <c r="I770" s="52"/>
      <c r="J770" s="52"/>
    </row>
    <row r="771" spans="1:10" ht="15" customHeight="1" x14ac:dyDescent="0.2">
      <c r="A771" s="52"/>
      <c r="B771" s="51" t="str">
        <f ca="1">INDIRECT("'TranslationData'!"&amp;ADDRESS(ROW(B767),MATCH(Sprachwahl,TranslationData!$1:$1,0)),TRUE)</f>
        <v>2d Zeichnung</v>
      </c>
      <c r="C771" s="52"/>
      <c r="D771" s="52"/>
      <c r="E771" s="52"/>
      <c r="F771" s="52"/>
      <c r="G771" s="52"/>
      <c r="H771" s="52"/>
      <c r="I771" s="52"/>
      <c r="J771" s="52"/>
    </row>
    <row r="772" spans="1:10" ht="15" customHeight="1" x14ac:dyDescent="0.2">
      <c r="A772" s="52"/>
      <c r="B772" s="51" t="str">
        <f ca="1">INDIRECT("'TranslationData'!"&amp;ADDRESS(ROW(B768),MATCH(Sprachwahl,TranslationData!$1:$1,0)),TRUE)</f>
        <v>3d Zeichnung</v>
      </c>
      <c r="C772" s="52"/>
      <c r="D772" s="52"/>
      <c r="E772" s="52"/>
      <c r="F772" s="52"/>
      <c r="G772" s="52"/>
      <c r="H772" s="52"/>
      <c r="I772" s="52"/>
      <c r="J772" s="52"/>
    </row>
    <row r="773" spans="1:10" ht="15" customHeight="1" x14ac:dyDescent="0.2">
      <c r="A773" s="52"/>
      <c r="B773" s="51" t="str">
        <f ca="1">INDIRECT("'TranslationData'!"&amp;ADDRESS(ROW(B769),MATCH(Sprachwahl,TranslationData!$1:$1,0)),TRUE)</f>
        <v>Rohlingszeichnung</v>
      </c>
      <c r="C773" s="52"/>
      <c r="D773" s="52"/>
      <c r="E773" s="52"/>
      <c r="F773" s="52"/>
      <c r="G773" s="52"/>
      <c r="H773" s="52"/>
      <c r="I773" s="52"/>
      <c r="J773" s="52"/>
    </row>
    <row r="774" spans="1:10" ht="15" customHeight="1" x14ac:dyDescent="0.2">
      <c r="A774" s="52"/>
      <c r="B774" s="51" t="str">
        <f ca="1">INDIRECT("'TranslationData'!"&amp;ADDRESS(ROW(B770),MATCH(Sprachwahl,TranslationData!$1:$1,0)),TRUE)</f>
        <v>Fertigteilzeichnung</v>
      </c>
      <c r="C774" s="52"/>
      <c r="D774" s="52"/>
      <c r="E774" s="52"/>
      <c r="F774" s="52"/>
      <c r="G774" s="52"/>
      <c r="H774" s="52"/>
      <c r="I774" s="52"/>
      <c r="J774" s="52"/>
    </row>
    <row r="775" spans="1:10" ht="15" customHeight="1" x14ac:dyDescent="0.2">
      <c r="A775" s="52"/>
      <c r="B775" s="51" t="str">
        <f ca="1">INDIRECT("'TranslationData'!"&amp;ADDRESS(ROW(B771),MATCH(Sprachwahl,TranslationData!$1:$1,0)),TRUE)</f>
        <v>Bilder:</v>
      </c>
      <c r="C775" s="52"/>
      <c r="D775" s="52"/>
      <c r="E775" s="52"/>
      <c r="F775" s="52"/>
      <c r="G775" s="52"/>
      <c r="H775" s="52"/>
      <c r="I775" s="52"/>
      <c r="J775" s="52"/>
    </row>
    <row r="776" spans="1:10" ht="15" customHeight="1" x14ac:dyDescent="0.2">
      <c r="A776" s="52"/>
      <c r="B776" s="51" t="str">
        <f ca="1">INDIRECT("'TranslationData'!"&amp;ADDRESS(ROW(B772),MATCH(Sprachwahl,TranslationData!$1:$1,0)),TRUE)</f>
        <v>Wettbewerbswerkzeug</v>
      </c>
      <c r="C776" s="52"/>
      <c r="D776" s="52"/>
      <c r="E776" s="52"/>
      <c r="F776" s="52"/>
      <c r="G776" s="52"/>
      <c r="H776" s="52"/>
      <c r="I776" s="52"/>
      <c r="J776" s="52"/>
    </row>
    <row r="777" spans="1:10" ht="15" customHeight="1" x14ac:dyDescent="0.2">
      <c r="A777" s="52"/>
      <c r="B777" s="51" t="str">
        <f ca="1">INDIRECT("'TranslationData'!"&amp;ADDRESS(ROW(B773),MATCH(Sprachwahl,TranslationData!$1:$1,0)),TRUE)</f>
        <v>Bearbeitungsstrategie</v>
      </c>
      <c r="C777" s="52"/>
      <c r="D777" s="52"/>
      <c r="E777" s="52"/>
      <c r="F777" s="52"/>
      <c r="G777" s="52"/>
      <c r="H777" s="52"/>
      <c r="I777" s="52"/>
      <c r="J777" s="52"/>
    </row>
    <row r="778" spans="1:10" ht="15" customHeight="1" x14ac:dyDescent="0.2">
      <c r="A778" s="52"/>
      <c r="B778" s="51" t="str">
        <f ca="1">INDIRECT("'TranslationData'!"&amp;ADDRESS(ROW(B774),MATCH(Sprachwahl,TranslationData!$1:$1,0)),TRUE)</f>
        <v>Operationsbeschreibung</v>
      </c>
      <c r="C778" s="52"/>
      <c r="D778" s="52"/>
      <c r="E778" s="52"/>
      <c r="F778" s="52"/>
      <c r="G778" s="52"/>
      <c r="H778" s="52"/>
      <c r="I778" s="52"/>
      <c r="J778" s="52"/>
    </row>
    <row r="779" spans="1:10" ht="15" customHeight="1" x14ac:dyDescent="0.2">
      <c r="A779" s="52"/>
      <c r="B779" s="51" t="str">
        <f ca="1">INDIRECT("'TranslationData'!"&amp;ADDRESS(ROW(B775),MATCH(Sprachwahl,TranslationData!$1:$1,0)),TRUE)</f>
        <v>Auftragsrelevante Hintergründe und strategische Ansätze:</v>
      </c>
      <c r="C779" s="52"/>
      <c r="D779" s="52"/>
      <c r="E779" s="52"/>
      <c r="F779" s="52"/>
      <c r="G779" s="52"/>
      <c r="H779" s="52"/>
      <c r="I779" s="52"/>
      <c r="J779" s="52"/>
    </row>
    <row r="780" spans="1:10" ht="15" customHeight="1" x14ac:dyDescent="0.2">
      <c r="A780" s="52"/>
      <c r="B780" s="51" t="str">
        <f ca="1">INDIRECT("'TranslationData'!"&amp;ADDRESS(ROW(B776),MATCH(Sprachwahl,TranslationData!$1:$1,0)),TRUE)</f>
        <v>Schaftart</v>
      </c>
      <c r="C780" s="52"/>
      <c r="D780" s="52"/>
      <c r="E780" s="52"/>
      <c r="F780" s="52"/>
      <c r="G780" s="52"/>
      <c r="H780" s="52"/>
      <c r="I780" s="52"/>
      <c r="J780" s="52"/>
    </row>
    <row r="781" spans="1:10" ht="15" customHeight="1" x14ac:dyDescent="0.2">
      <c r="A781" s="52"/>
      <c r="B781" s="51" t="str">
        <f ca="1">INDIRECT("'TranslationData'!"&amp;ADDRESS(ROW(B777),MATCH(Sprachwahl,TranslationData!$1:$1,0)),TRUE)</f>
        <v>Fertigbearbeitungswerkzeug Zyl. Bohrung</v>
      </c>
      <c r="C781" s="52"/>
      <c r="D781" s="52"/>
      <c r="E781" s="52"/>
      <c r="F781" s="52"/>
      <c r="G781" s="52"/>
      <c r="H781" s="52"/>
      <c r="I781" s="52"/>
      <c r="J781" s="52"/>
    </row>
    <row r="782" spans="1:10" ht="15" customHeight="1" x14ac:dyDescent="0.2">
      <c r="A782" s="52"/>
      <c r="B782" s="51" t="str">
        <f ca="1">INDIRECT("'TranslationData'!"&amp;ADDRESS(ROW(B778),MATCH(Sprachwahl,TranslationData!$1:$1,0)),TRUE)</f>
        <v>Rückwärtsbohrwerkzeug</v>
      </c>
      <c r="C782" s="52"/>
      <c r="D782" s="52"/>
      <c r="E782" s="52"/>
      <c r="F782" s="52"/>
      <c r="G782" s="52"/>
      <c r="H782" s="52"/>
      <c r="I782" s="52"/>
      <c r="J782" s="52"/>
    </row>
    <row r="783" spans="1:10" ht="15" customHeight="1" x14ac:dyDescent="0.2">
      <c r="A783" s="52"/>
      <c r="B783" s="51" t="str">
        <f ca="1">INDIRECT("'TranslationData'!"&amp;ADDRESS(ROW(B779),MATCH(Sprachwahl,TranslationData!$1:$1,0)),TRUE)</f>
        <v>aussteuerbares Werkzeug</v>
      </c>
      <c r="C783" s="52"/>
      <c r="D783" s="52"/>
      <c r="E783" s="52"/>
      <c r="F783" s="52"/>
      <c r="G783" s="52"/>
      <c r="H783" s="52"/>
      <c r="I783" s="52"/>
      <c r="J783" s="52"/>
    </row>
    <row r="784" spans="1:10" ht="15" customHeight="1" x14ac:dyDescent="0.2">
      <c r="A784" s="52"/>
      <c r="B784" s="51" t="str">
        <f ca="1">INDIRECT("'TranslationData'!"&amp;ADDRESS(ROW(B780),MATCH(Sprachwahl,TranslationData!$1:$1,0)),TRUE)</f>
        <v>direkt auf Spindel montiertes Werkzeug</v>
      </c>
      <c r="C784" s="52"/>
      <c r="D784" s="52"/>
      <c r="E784" s="52"/>
      <c r="F784" s="52"/>
      <c r="G784" s="52"/>
      <c r="H784" s="52"/>
      <c r="I784" s="52"/>
      <c r="J784" s="52"/>
    </row>
    <row r="785" spans="1:10" ht="15" customHeight="1" x14ac:dyDescent="0.2">
      <c r="A785" s="52"/>
      <c r="B785" s="51" t="str">
        <f ca="1">INDIRECT("'TranslationData'!"&amp;ADDRESS(ROW(B781),MATCH(Sprachwahl,TranslationData!$1:$1,0)),TRUE)</f>
        <v>HSK Schnittstelle</v>
      </c>
      <c r="C785" s="52"/>
      <c r="D785" s="52"/>
      <c r="E785" s="52"/>
      <c r="F785" s="52"/>
      <c r="G785" s="52"/>
      <c r="H785" s="52"/>
      <c r="I785" s="52"/>
      <c r="J785" s="52"/>
    </row>
    <row r="786" spans="1:10" ht="15" customHeight="1" x14ac:dyDescent="0.2">
      <c r="A786" s="52"/>
      <c r="B786" s="51" t="str">
        <f ca="1">INDIRECT("'TranslationData'!"&amp;ADDRESS(ROW(B782),MATCH(Sprachwahl,TranslationData!$1:$1,0)),TRUE)</f>
        <v>ABS Schnittstelle</v>
      </c>
      <c r="C786" s="52"/>
      <c r="D786" s="52"/>
      <c r="E786" s="52"/>
      <c r="F786" s="52"/>
      <c r="G786" s="52"/>
      <c r="H786" s="52"/>
      <c r="I786" s="52"/>
      <c r="J786" s="52"/>
    </row>
    <row r="787" spans="1:10" ht="15" customHeight="1" x14ac:dyDescent="0.2">
      <c r="A787" s="52"/>
      <c r="B787" s="51" t="str">
        <f ca="1">INDIRECT("'TranslationData'!"&amp;ADDRESS(ROW(B783),MATCH(Sprachwahl,TranslationData!$1:$1,0)),TRUE)</f>
        <v>Nockenwellen Bohrungsgassen Werkzeug</v>
      </c>
      <c r="C787" s="52"/>
      <c r="D787" s="52"/>
      <c r="E787" s="52"/>
      <c r="F787" s="52"/>
      <c r="G787" s="52"/>
      <c r="H787" s="52"/>
      <c r="J787" s="52"/>
    </row>
    <row r="788" spans="1:10" ht="15" customHeight="1" x14ac:dyDescent="0.2">
      <c r="A788" s="52"/>
      <c r="B788" s="51" t="str">
        <f ca="1">INDIRECT("'TranslationData'!"&amp;ADDRESS(ROW(B784),MATCH(Sprachwahl,TranslationData!$1:$1,0)),TRUE)</f>
        <v>Kurbelwellen Bohrungsgassen Werkzeug</v>
      </c>
      <c r="C788" s="52"/>
      <c r="D788" s="52"/>
      <c r="E788" s="52"/>
      <c r="F788" s="52"/>
      <c r="G788" s="52"/>
      <c r="H788" s="52"/>
      <c r="I788" s="52"/>
      <c r="J788" s="52"/>
    </row>
    <row r="789" spans="1:10" ht="15" customHeight="1" x14ac:dyDescent="0.2">
      <c r="A789" s="52"/>
      <c r="B789" s="51" t="str">
        <f ca="1">INDIRECT("'TranslationData'!"&amp;ADDRESS(ROW(B785),MATCH(Sprachwahl,TranslationData!$1:$1,0)),TRUE)</f>
        <v>Lagergassenwerkzeug</v>
      </c>
      <c r="C789" s="52"/>
      <c r="D789" s="52"/>
      <c r="E789" s="52"/>
      <c r="F789" s="52"/>
      <c r="G789" s="52"/>
      <c r="H789" s="52"/>
      <c r="I789" s="52"/>
      <c r="J789" s="52"/>
    </row>
    <row r="790" spans="1:10" ht="15" customHeight="1" x14ac:dyDescent="0.2">
      <c r="A790" s="52"/>
      <c r="B790" s="53" t="str">
        <f ca="1">INDIRECT("'TranslationData'!"&amp;ADDRESS(ROW(B786),MATCH(Sprachwahl,TranslationData!$1:$1,0)),TRUE)</f>
        <v>2-teiliges design (Transferstrasse)</v>
      </c>
      <c r="C790" s="52"/>
      <c r="F790" s="52"/>
      <c r="H790" s="52"/>
      <c r="J790" s="52"/>
    </row>
    <row r="791" spans="1:10" ht="15" customHeight="1" x14ac:dyDescent="0.2">
      <c r="A791" s="52"/>
      <c r="B791" s="51" t="str">
        <f ca="1">INDIRECT("'TranslationData'!"&amp;ADDRESS(ROW(B787),MATCH(Sprachwahl,TranslationData!$1:$1,0)),TRUE)</f>
        <v>Wkz mit 3 vorwärt + 1 Rückwärtsbearbeitung</v>
      </c>
      <c r="C791" s="52"/>
      <c r="D791" s="52"/>
      <c r="E791" s="52"/>
      <c r="F791" s="52"/>
      <c r="G791" s="52"/>
      <c r="H791" s="52"/>
      <c r="I791" s="52"/>
      <c r="J791" s="52"/>
    </row>
    <row r="792" spans="1:10" ht="15" customHeight="1" x14ac:dyDescent="0.2">
      <c r="A792" s="52"/>
      <c r="B792" s="51" t="str">
        <f ca="1">INDIRECT("'TranslationData'!"&amp;ADDRESS(ROW(B788),MATCH(Sprachwahl,TranslationData!$1:$1,0)),TRUE)</f>
        <v>4 * Semi + 4 * Fertigbearbeitungsdesign</v>
      </c>
      <c r="C792" s="52"/>
      <c r="D792" s="52"/>
      <c r="E792" s="52"/>
      <c r="F792" s="52"/>
      <c r="G792" s="52"/>
      <c r="H792" s="52"/>
      <c r="I792" s="52"/>
      <c r="J792" s="52"/>
    </row>
    <row r="793" spans="1:10" ht="15" customHeight="1" x14ac:dyDescent="0.2">
      <c r="A793" s="52"/>
      <c r="B793" s="53" t="str">
        <f ca="1">INDIRECT("'TranslationData'!"&amp;ADDRESS(ROW(B789),MATCH(Sprachwahl,TranslationData!$1:$1,0)),TRUE)</f>
        <v>Modular (2-teiliges design)</v>
      </c>
      <c r="C793" s="52"/>
      <c r="F793" s="52"/>
      <c r="J793" s="52"/>
    </row>
    <row r="794" spans="1:10" ht="15" customHeight="1" x14ac:dyDescent="0.2">
      <c r="A794" s="52"/>
      <c r="B794" s="51" t="str">
        <f ca="1">INDIRECT("'TranslationData'!"&amp;ADDRESS(ROW(B790),MATCH(Sprachwahl,TranslationData!$1:$1,0)),TRUE)</f>
        <v>Monoblock Design</v>
      </c>
      <c r="C794" s="52"/>
      <c r="D794" s="52"/>
      <c r="E794" s="52"/>
      <c r="F794" s="52"/>
      <c r="G794" s="52"/>
      <c r="H794" s="52"/>
      <c r="I794" s="52"/>
      <c r="J794" s="52"/>
    </row>
    <row r="795" spans="1:10" ht="15" customHeight="1" x14ac:dyDescent="0.2">
      <c r="A795" s="52"/>
      <c r="B795" s="51" t="str">
        <f ca="1">INDIRECT("'TranslationData'!"&amp;ADDRESS(ROW(B791),MATCH(Sprachwahl,TranslationData!$1:$1,0)),TRUE)</f>
        <v>Schieberwerkzeug</v>
      </c>
      <c r="C795" s="52"/>
      <c r="D795" s="52"/>
      <c r="E795" s="52"/>
      <c r="F795" s="52"/>
      <c r="G795" s="52"/>
      <c r="H795" s="52"/>
      <c r="I795" s="52"/>
      <c r="J795" s="52"/>
    </row>
    <row r="796" spans="1:10" ht="15" customHeight="1" x14ac:dyDescent="0.2">
      <c r="A796" s="52"/>
      <c r="B796" s="53" t="str">
        <f ca="1">INDIRECT("'TranslationData'!"&amp;ADDRESS(ROW(B792),MATCH(Sprachwahl,TranslationData!$1:$1,0)),TRUE)</f>
        <v>Einstelllehre notwendig</v>
      </c>
      <c r="C796" s="52"/>
      <c r="E796" s="52"/>
      <c r="F796" s="52"/>
      <c r="J796" s="52"/>
    </row>
    <row r="797" spans="1:10" ht="15" customHeight="1" x14ac:dyDescent="0.2">
      <c r="A797" s="52"/>
      <c r="B797" s="51" t="str">
        <f ca="1">INDIRECT("'TranslationData'!"&amp;ADDRESS(ROW(B793),MATCH(Sprachwahl,TranslationData!$1:$1,0)),TRUE)</f>
        <v>Voreinstellgerät</v>
      </c>
      <c r="C797" s="52"/>
      <c r="D797" s="52"/>
      <c r="E797" s="52"/>
      <c r="F797" s="52"/>
      <c r="G797" s="52"/>
      <c r="H797" s="52"/>
      <c r="I797" s="52"/>
      <c r="J797" s="52"/>
    </row>
    <row r="798" spans="1:10" ht="15" customHeight="1" x14ac:dyDescent="0.2">
      <c r="A798" s="52"/>
      <c r="B798" s="51" t="str">
        <f ca="1">INDIRECT("'TranslationData'!"&amp;ADDRESS(ROW(B794),MATCH(Sprachwahl,TranslationData!$1:$1,0)),TRUE)</f>
        <v>Projektanfrage</v>
      </c>
      <c r="C798" s="52"/>
      <c r="D798" s="52"/>
      <c r="E798" s="52"/>
      <c r="F798" s="52"/>
      <c r="G798" s="52"/>
      <c r="H798" s="52"/>
      <c r="I798" s="52"/>
      <c r="J798" s="52"/>
    </row>
    <row r="799" spans="1:10" ht="15" customHeight="1" x14ac:dyDescent="0.2">
      <c r="A799" s="52"/>
      <c r="B799" s="53" t="str">
        <f ca="1">INDIRECT("'TranslationData'!"&amp;ADDRESS(ROW(B795),MATCH(Sprachwahl,TranslationData!$1:$1,0)),TRUE)</f>
        <v>● der Ersteller gibt das unterschriebene Deckblatt und das neue / geänderte Dokument an AQ,
● AQ erledigt die Registrierung sowie die Archivierung des Freigabe-Originals,
● die offizielle Freigabe erfolgt durch Veröffentlichung im Walter-Intranet,
● Gülti</v>
      </c>
      <c r="G799" s="52"/>
      <c r="H799" s="52"/>
      <c r="I799" s="52"/>
      <c r="J799" s="52"/>
    </row>
    <row r="800" spans="1:10" ht="15" customHeight="1" x14ac:dyDescent="0.2">
      <c r="A800" s="52"/>
      <c r="B800" s="53" t="str">
        <f ca="1">INDIRECT("'TranslationData'!"&amp;ADDRESS(ROW(B796),MATCH(Sprachwahl,TranslationData!$1:$1,0)),TRUE)</f>
        <v>Überarbeitung, ersetzt AGP-F-2-01 bis AGP-F-2-08 und
AGP-f-2-10 bis AGÜ-F-2-13</v>
      </c>
      <c r="E800" s="52"/>
      <c r="F800" s="52"/>
      <c r="G800" s="52"/>
      <c r="H800" s="52"/>
      <c r="I800" s="52"/>
      <c r="J800" s="52"/>
    </row>
    <row r="801" spans="1:10" ht="15" customHeight="1" x14ac:dyDescent="0.2">
      <c r="A801" s="52"/>
      <c r="B801" s="51" t="str">
        <f ca="1">INDIRECT("'TranslationData'!"&amp;ADDRESS(ROW(B797),MATCH(Sprachwahl,TranslationData!$1:$1,0)),TRUE)</f>
        <v>Überarbeitung und Anpassung an QOP-QP00-01 und Ausrichtung auf die Matrix</v>
      </c>
      <c r="C801" s="52"/>
      <c r="D801" s="52"/>
      <c r="E801" s="52"/>
      <c r="F801" s="52"/>
      <c r="G801" s="52"/>
      <c r="H801" s="52"/>
      <c r="I801" s="52"/>
      <c r="J801" s="52"/>
    </row>
    <row r="802" spans="1:10" ht="15" customHeight="1" x14ac:dyDescent="0.2">
      <c r="A802" s="52"/>
      <c r="B802" s="51" t="str">
        <f ca="1">INDIRECT("'TranslationData'!"&amp;ADDRESS(ROW(B798),MATCH(Sprachwahl,TranslationData!$1:$1,0)),TRUE)</f>
        <v>Überarbeitung aufgrund Ownerwechsel</v>
      </c>
      <c r="C802" s="52"/>
      <c r="D802" s="52"/>
      <c r="E802" s="52"/>
      <c r="F802" s="52"/>
      <c r="G802" s="52"/>
      <c r="H802" s="52"/>
      <c r="I802" s="52"/>
      <c r="J802" s="52"/>
    </row>
    <row r="803" spans="1:10" ht="15" customHeight="1" x14ac:dyDescent="0.2">
      <c r="A803" s="52"/>
      <c r="B803" s="51" t="str">
        <f ca="1">INDIRECT("'TranslationData'!"&amp;ADDRESS(ROW(B799),MATCH(Sprachwahl,TranslationData!$1:$1,0)),TRUE)</f>
        <v>Projektname</v>
      </c>
      <c r="C803" s="52"/>
      <c r="D803" s="52"/>
      <c r="E803" s="52"/>
      <c r="F803" s="52"/>
      <c r="G803" s="52"/>
      <c r="H803" s="52"/>
      <c r="I803" s="52"/>
      <c r="J803" s="52"/>
    </row>
    <row r="804" spans="1:10" ht="15" customHeight="1" x14ac:dyDescent="0.2">
      <c r="A804" s="52"/>
      <c r="B804" s="51" t="str">
        <f ca="1">INDIRECT("'TranslationData'!"&amp;ADDRESS(ROW(B800),MATCH(Sprachwahl,TranslationData!$1:$1,0)),TRUE)</f>
        <v>SAP / CRM ID no.</v>
      </c>
      <c r="C804" s="52"/>
      <c r="D804" s="52"/>
      <c r="E804" s="52"/>
      <c r="F804" s="52"/>
      <c r="G804" s="52"/>
      <c r="H804" s="52"/>
      <c r="I804" s="52"/>
      <c r="J804" s="52"/>
    </row>
    <row r="805" spans="1:10" ht="15" customHeight="1" x14ac:dyDescent="0.2">
      <c r="A805" s="52"/>
      <c r="B805" s="51" t="str">
        <f ca="1">INDIRECT("'TranslationData'!"&amp;ADDRESS(ROW(B801),MATCH(Sprachwahl,TranslationData!$1:$1,0)),TRUE)</f>
        <v>Kontakt</v>
      </c>
      <c r="C805" s="52"/>
      <c r="D805" s="52"/>
      <c r="E805" s="52"/>
      <c r="F805" s="52"/>
      <c r="G805" s="52"/>
      <c r="H805" s="52"/>
      <c r="I805" s="52"/>
      <c r="J805" s="52"/>
    </row>
    <row r="806" spans="1:10" ht="15" customHeight="1" x14ac:dyDescent="0.2">
      <c r="A806" s="52"/>
      <c r="B806" s="51" t="str">
        <f ca="1">INDIRECT("'TranslationData'!"&amp;ADDRESS(ROW(B802),MATCH(Sprachwahl,TranslationData!$1:$1,0)),TRUE)</f>
        <v>Adresse</v>
      </c>
      <c r="C806" s="52"/>
      <c r="D806" s="52"/>
      <c r="E806" s="52"/>
      <c r="F806" s="52"/>
      <c r="G806" s="52"/>
      <c r="H806" s="52"/>
      <c r="I806" s="52"/>
      <c r="J806" s="52"/>
    </row>
    <row r="807" spans="1:10" ht="15" customHeight="1" x14ac:dyDescent="0.2">
      <c r="A807" s="52"/>
      <c r="B807" s="51" t="str">
        <f ca="1">INDIRECT("'TranslationData'!"&amp;ADDRESS(ROW(B803),MATCH(Sprachwahl,TranslationData!$1:$1,0)),TRUE)</f>
        <v>E-Mail</v>
      </c>
      <c r="C807" s="52"/>
      <c r="D807" s="52"/>
      <c r="E807" s="52"/>
      <c r="F807" s="52"/>
      <c r="G807" s="52"/>
      <c r="H807" s="52"/>
      <c r="I807" s="52"/>
      <c r="J807" s="52"/>
    </row>
    <row r="808" spans="1:10" ht="15" customHeight="1" x14ac:dyDescent="0.2">
      <c r="A808" s="52"/>
      <c r="B808" s="51" t="str">
        <f ca="1">INDIRECT("'TranslationData'!"&amp;ADDRESS(ROW(B804),MATCH(Sprachwahl,TranslationData!$1:$1,0)),TRUE)</f>
        <v>Entscheidungs-
träger</v>
      </c>
      <c r="D808" s="52"/>
      <c r="E808" s="52"/>
      <c r="F808" s="52"/>
      <c r="G808" s="52"/>
      <c r="H808" s="52"/>
      <c r="I808" s="52"/>
      <c r="J808" s="52"/>
    </row>
    <row r="809" spans="1:10" ht="15" customHeight="1" x14ac:dyDescent="0.2">
      <c r="A809" s="52"/>
      <c r="B809" s="51" t="str">
        <f ca="1">INDIRECT("'TranslationData'!"&amp;ADDRESS(ROW(B805),MATCH(Sprachwahl,TranslationData!$1:$1,0)),TRUE)</f>
        <v>Endkunde</v>
      </c>
      <c r="C809" s="52"/>
      <c r="D809" s="52"/>
      <c r="E809" s="52"/>
      <c r="F809" s="52"/>
      <c r="G809" s="52"/>
      <c r="H809" s="52"/>
      <c r="I809" s="52"/>
      <c r="J809" s="52"/>
    </row>
    <row r="810" spans="1:10" ht="15" customHeight="1" x14ac:dyDescent="0.2">
      <c r="A810" s="52"/>
      <c r="B810" s="51" t="str">
        <f ca="1">INDIRECT("'TranslationData'!"&amp;ADDRESS(ROW(B806),MATCH(Sprachwahl,TranslationData!$1:$1,0)),TRUE)</f>
        <v>Branche</v>
      </c>
      <c r="C810" s="52"/>
      <c r="D810" s="52"/>
      <c r="E810" s="52"/>
      <c r="F810" s="52"/>
      <c r="G810" s="52"/>
      <c r="H810" s="52"/>
      <c r="I810" s="52"/>
      <c r="J810" s="52"/>
    </row>
    <row r="811" spans="1:10" ht="15" customHeight="1" x14ac:dyDescent="0.2">
      <c r="A811" s="52"/>
      <c r="B811" s="51" t="str">
        <f ca="1">INDIRECT("'TranslationData'!"&amp;ADDRESS(ROW(B807),MATCH(Sprachwahl,TranslationData!$1:$1,0)),TRUE)</f>
        <v>AeroSpace</v>
      </c>
      <c r="C811" s="52"/>
      <c r="D811" s="52"/>
      <c r="E811" s="52"/>
      <c r="F811" s="52"/>
      <c r="G811" s="52"/>
      <c r="H811" s="52"/>
      <c r="I811" s="52"/>
      <c r="J811" s="52"/>
    </row>
    <row r="812" spans="1:10" ht="15" customHeight="1" x14ac:dyDescent="0.2">
      <c r="A812" s="52"/>
      <c r="B812" s="51" t="str">
        <f ca="1">INDIRECT("'TranslationData'!"&amp;ADDRESS(ROW(B808),MATCH(Sprachwahl,TranslationData!$1:$1,0)),TRUE)</f>
        <v>Freigabestatus</v>
      </c>
      <c r="C812" s="52"/>
      <c r="D812" s="52"/>
      <c r="E812" s="52"/>
      <c r="F812" s="52"/>
      <c r="G812" s="52"/>
      <c r="H812" s="52"/>
      <c r="I812" s="52"/>
      <c r="J812" s="52"/>
    </row>
    <row r="813" spans="1:10" ht="15" customHeight="1" x14ac:dyDescent="0.2">
      <c r="A813" s="52"/>
      <c r="B813" s="51" t="str">
        <f ca="1">INDIRECT("'TranslationData'!"&amp;ADDRESS(ROW(B809),MATCH(Sprachwahl,TranslationData!$1:$1,0)),TRUE)</f>
        <v>akzeptiert</v>
      </c>
      <c r="C813" s="52"/>
      <c r="D813" s="52"/>
      <c r="E813" s="52"/>
      <c r="F813" s="52"/>
      <c r="G813" s="52"/>
      <c r="H813" s="52"/>
      <c r="I813" s="52"/>
      <c r="J813" s="52"/>
    </row>
    <row r="814" spans="1:10" ht="15" customHeight="1" x14ac:dyDescent="0.2">
      <c r="A814" s="52"/>
      <c r="B814" s="51" t="str">
        <f ca="1">INDIRECT("'TranslationData'!"&amp;ADDRESS(ROW(B810),MATCH(Sprachwahl,TranslationData!$1:$1,0)),TRUE)</f>
        <v>bevorzugt</v>
      </c>
      <c r="C814" s="52"/>
      <c r="D814" s="52"/>
      <c r="E814" s="52"/>
      <c r="F814" s="52"/>
      <c r="G814" s="52"/>
      <c r="H814" s="52"/>
      <c r="I814" s="52"/>
      <c r="J814" s="52"/>
    </row>
    <row r="815" spans="1:10" ht="15" customHeight="1" x14ac:dyDescent="0.2">
      <c r="A815" s="52"/>
      <c r="B815" s="51" t="str">
        <f ca="1">INDIRECT("'TranslationData'!"&amp;ADDRESS(ROW(B811),MATCH(Sprachwahl,TranslationData!$1:$1,0)),TRUE)</f>
        <v>vorgeschrieben</v>
      </c>
      <c r="C815" s="52"/>
      <c r="D815" s="52"/>
      <c r="E815" s="52"/>
      <c r="F815" s="52"/>
      <c r="G815" s="52"/>
      <c r="H815" s="52"/>
      <c r="I815" s="52"/>
      <c r="J815" s="52"/>
    </row>
    <row r="816" spans="1:10" ht="15" customHeight="1" x14ac:dyDescent="0.2">
      <c r="A816" s="52"/>
      <c r="B816" s="51" t="str">
        <f ca="1">INDIRECT("'TranslationData'!"&amp;ADDRESS(ROW(B812),MATCH(Sprachwahl,TranslationData!$1:$1,0)),TRUE)</f>
        <v>Erfolgschance (%)</v>
      </c>
      <c r="C816" s="52"/>
      <c r="D816" s="52"/>
      <c r="E816" s="52"/>
      <c r="F816" s="52"/>
      <c r="G816" s="52"/>
      <c r="H816" s="52"/>
      <c r="I816" s="52"/>
      <c r="J816" s="52"/>
    </row>
    <row r="817" spans="1:10" ht="15" customHeight="1" x14ac:dyDescent="0.2">
      <c r="A817" s="52"/>
      <c r="B817" s="51" t="str">
        <f ca="1">INDIRECT("'TranslationData'!"&amp;ADDRESS(ROW(B813),MATCH(Sprachwahl,TranslationData!$1:$1,0)),TRUE)</f>
        <v>Titex</v>
      </c>
      <c r="C817" s="52"/>
      <c r="D817" s="52"/>
      <c r="E817" s="52"/>
      <c r="F817" s="52"/>
      <c r="G817" s="52"/>
      <c r="H817" s="52"/>
      <c r="I817" s="52"/>
      <c r="J817" s="52"/>
    </row>
    <row r="818" spans="1:10" ht="15" customHeight="1" x14ac:dyDescent="0.2">
      <c r="A818" s="52"/>
      <c r="B818" s="51" t="str">
        <f ca="1">INDIRECT("'TranslationData'!"&amp;ADDRESS(ROW(B814),MATCH(Sprachwahl,TranslationData!$1:$1,0)),TRUE)</f>
        <v>Prototyp</v>
      </c>
      <c r="C818" s="52"/>
      <c r="D818" s="52"/>
      <c r="E818" s="52"/>
      <c r="F818" s="52"/>
      <c r="G818" s="52"/>
      <c r="H818" s="52"/>
      <c r="I818" s="52"/>
      <c r="J818" s="52"/>
    </row>
    <row r="819" spans="1:10" ht="15" customHeight="1" x14ac:dyDescent="0.2">
      <c r="A819" s="52"/>
      <c r="B819" s="51" t="str">
        <f ca="1">INDIRECT("'TranslationData'!"&amp;ADDRESS(ROW(B815),MATCH(Sprachwahl,TranslationData!$1:$1,0)),TRUE)</f>
        <v>Valenite</v>
      </c>
      <c r="C819" s="52"/>
      <c r="D819" s="52"/>
      <c r="E819" s="52"/>
      <c r="F819" s="52"/>
      <c r="G819" s="52"/>
      <c r="H819" s="52"/>
      <c r="I819" s="52"/>
      <c r="J819" s="52"/>
    </row>
    <row r="820" spans="1:10" ht="15" customHeight="1" x14ac:dyDescent="0.2">
      <c r="A820" s="52"/>
      <c r="B820" s="51" t="str">
        <f ca="1">INDIRECT("'TranslationData'!"&amp;ADDRESS(ROW(B816),MATCH(Sprachwahl,TranslationData!$1:$1,0)),TRUE)</f>
        <v>Werner Schmitt</v>
      </c>
      <c r="C820" s="52"/>
      <c r="D820" s="52"/>
      <c r="E820" s="52"/>
      <c r="F820" s="52"/>
      <c r="G820" s="52"/>
      <c r="H820" s="52"/>
      <c r="I820" s="52"/>
      <c r="J820" s="52"/>
    </row>
    <row r="821" spans="1:10" ht="15" customHeight="1" x14ac:dyDescent="0.2">
      <c r="A821" s="52"/>
      <c r="B821" s="51" t="str">
        <f ca="1">INDIRECT("'TranslationData'!"&amp;ADDRESS(ROW(B817),MATCH(Sprachwahl,TranslationData!$1:$1,0)),TRUE)</f>
        <v>(falls Ja, bitte beilegen)</v>
      </c>
      <c r="C821" s="52"/>
      <c r="D821" s="52"/>
      <c r="E821" s="52"/>
      <c r="F821" s="52"/>
      <c r="G821" s="52"/>
      <c r="H821" s="52"/>
      <c r="I821" s="52"/>
      <c r="J821" s="52"/>
    </row>
    <row r="822" spans="1:10" ht="15" customHeight="1" x14ac:dyDescent="0.2">
      <c r="A822" s="52"/>
      <c r="B822" s="51" t="str">
        <f ca="1">INDIRECT("'TranslationData'!"&amp;ADDRESS(ROW(B818),MATCH(Sprachwahl,TranslationData!$1:$1,0)),TRUE)</f>
        <v>Termine</v>
      </c>
      <c r="C822" s="52"/>
      <c r="D822" s="52"/>
      <c r="E822" s="52"/>
      <c r="F822" s="52"/>
      <c r="G822" s="52"/>
      <c r="H822" s="52"/>
      <c r="I822" s="52"/>
      <c r="J822" s="52"/>
    </row>
    <row r="823" spans="1:10" ht="15" customHeight="1" x14ac:dyDescent="0.2">
      <c r="A823" s="52"/>
      <c r="B823" s="51" t="str">
        <f ca="1">INDIRECT("'TranslationData'!"&amp;ADDRESS(ROW(B819),MATCH(Sprachwahl,TranslationData!$1:$1,0)),TRUE)</f>
        <v>Anfragedatum</v>
      </c>
      <c r="C823" s="52"/>
      <c r="D823" s="52"/>
      <c r="E823" s="52"/>
      <c r="F823" s="52"/>
      <c r="G823" s="52"/>
      <c r="H823" s="52"/>
      <c r="I823" s="52"/>
      <c r="J823" s="52"/>
    </row>
    <row r="824" spans="1:10" ht="15" customHeight="1" x14ac:dyDescent="0.2">
      <c r="A824" s="52"/>
      <c r="B824" s="51" t="str">
        <f ca="1">INDIRECT("'TranslationData'!"&amp;ADDRESS(ROW(B820),MATCH(Sprachwahl,TranslationData!$1:$1,0)),TRUE)</f>
        <v>Angebotsabgabe</v>
      </c>
      <c r="C824" s="52"/>
      <c r="D824" s="52"/>
      <c r="E824" s="52"/>
      <c r="F824" s="52"/>
      <c r="G824" s="52"/>
      <c r="H824" s="52"/>
      <c r="I824" s="52"/>
      <c r="J824" s="52"/>
    </row>
    <row r="825" spans="1:10" ht="15" customHeight="1" x14ac:dyDescent="0.2">
      <c r="A825" s="52"/>
      <c r="B825" s="51" t="str">
        <f ca="1">INDIRECT("'TranslationData'!"&amp;ADDRESS(ROW(B821),MATCH(Sprachwahl,TranslationData!$1:$1,0)),TRUE)</f>
        <v>Auftragsvergabe</v>
      </c>
      <c r="C825" s="52"/>
      <c r="D825" s="52"/>
      <c r="E825" s="52"/>
      <c r="F825" s="52"/>
      <c r="G825" s="52"/>
      <c r="H825" s="52"/>
      <c r="I825" s="52"/>
      <c r="J825" s="52"/>
    </row>
    <row r="826" spans="1:10" ht="15" customHeight="1" x14ac:dyDescent="0.2">
      <c r="A826" s="52"/>
      <c r="B826" s="51" t="str">
        <f ca="1">INDIRECT("'TranslationData'!"&amp;ADDRESS(ROW(B822),MATCH(Sprachwahl,TranslationData!$1:$1,0)),TRUE)</f>
        <v>Liefertermin</v>
      </c>
      <c r="C826" s="52"/>
      <c r="D826" s="52"/>
      <c r="E826" s="52"/>
      <c r="F826" s="52"/>
      <c r="G826" s="52"/>
      <c r="H826" s="52"/>
      <c r="I826" s="52"/>
      <c r="J826" s="52"/>
    </row>
    <row r="827" spans="1:10" ht="15" customHeight="1" x14ac:dyDescent="0.2">
      <c r="A827" s="52"/>
      <c r="B827" s="51" t="str">
        <f ca="1">INDIRECT("'TranslationData'!"&amp;ADDRESS(ROW(B823),MATCH(Sprachwahl,TranslationData!$1:$1,0)),TRUE)</f>
        <v>Maschinenabnahme</v>
      </c>
      <c r="C827" s="52"/>
      <c r="D827" s="52"/>
      <c r="E827" s="52"/>
      <c r="F827" s="52"/>
      <c r="G827" s="52"/>
      <c r="H827" s="52"/>
      <c r="I827" s="52"/>
      <c r="J827" s="52"/>
    </row>
    <row r="828" spans="1:10" ht="15" customHeight="1" x14ac:dyDescent="0.2">
      <c r="A828" s="52"/>
      <c r="B828" s="51" t="str">
        <f ca="1">INDIRECT("'TranslationData'!"&amp;ADDRESS(ROW(B824),MATCH(Sprachwahl,TranslationData!$1:$1,0)),TRUE)</f>
        <v>Produktionsstart</v>
      </c>
      <c r="C828" s="52"/>
      <c r="D828" s="52"/>
      <c r="E828" s="52"/>
      <c r="F828" s="52"/>
      <c r="G828" s="52"/>
      <c r="H828" s="52"/>
      <c r="I828" s="52"/>
      <c r="J828" s="52"/>
    </row>
    <row r="829" spans="1:10" ht="15" customHeight="1" x14ac:dyDescent="0.2">
      <c r="A829" s="52"/>
      <c r="B829" s="51" t="str">
        <f ca="1">INDIRECT("'TranslationData'!"&amp;ADDRESS(ROW(B825),MATCH(Sprachwahl,TranslationData!$1:$1,0)),TRUE)</f>
        <v>Angebotsausführung</v>
      </c>
      <c r="C829" s="52"/>
      <c r="D829" s="52"/>
      <c r="E829" s="52"/>
      <c r="F829" s="52"/>
      <c r="G829" s="52"/>
      <c r="H829" s="52"/>
      <c r="I829" s="52"/>
      <c r="J829" s="52"/>
    </row>
    <row r="830" spans="1:10" ht="15" customHeight="1" x14ac:dyDescent="0.2">
      <c r="A830" s="52"/>
      <c r="B830" s="51" t="str">
        <f ca="1">INDIRECT("'TranslationData'!"&amp;ADDRESS(ROW(B826),MATCH(Sprachwahl,TranslationData!$1:$1,0)),TRUE)</f>
        <v>mit Referenzwerkzeugen</v>
      </c>
      <c r="C830" s="52"/>
      <c r="D830" s="52"/>
      <c r="E830" s="52"/>
      <c r="F830" s="52"/>
      <c r="G830" s="52"/>
      <c r="H830" s="52"/>
      <c r="I830" s="52"/>
      <c r="J830" s="52"/>
    </row>
    <row r="831" spans="1:10" ht="15" customHeight="1" x14ac:dyDescent="0.2">
      <c r="A831" s="52"/>
      <c r="B831" s="51" t="str">
        <f ca="1">INDIRECT("'TranslationData'!"&amp;ADDRESS(ROW(B827),MATCH(Sprachwahl,TranslationData!$1:$1,0)),TRUE)</f>
        <v>mit Angebotszeichnung</v>
      </c>
      <c r="C831" s="52"/>
      <c r="D831" s="52"/>
      <c r="E831" s="52"/>
      <c r="F831" s="52"/>
      <c r="G831" s="52"/>
      <c r="H831" s="52"/>
      <c r="I831" s="52"/>
      <c r="J831" s="52"/>
    </row>
    <row r="832" spans="1:10" ht="15" customHeight="1" x14ac:dyDescent="0.2">
      <c r="A832" s="52"/>
      <c r="B832" s="53" t="str">
        <f ca="1">INDIRECT("'TranslationData'!"&amp;ADDRESS(ROW(B828),MATCH(Sprachwahl,TranslationData!$1:$1,0)),TRUE)</f>
        <v>Zeichnungs-
format</v>
      </c>
      <c r="E832" s="52"/>
      <c r="F832" s="52"/>
      <c r="H832" s="52"/>
      <c r="I832" s="52"/>
      <c r="J832" s="52"/>
    </row>
    <row r="833" spans="1:10" ht="15" customHeight="1" x14ac:dyDescent="0.2">
      <c r="A833" s="52"/>
      <c r="B833" s="51" t="str">
        <f ca="1">INDIRECT("'TranslationData'!"&amp;ADDRESS(ROW(B829),MATCH(Sprachwahl,TranslationData!$1:$1,0)),TRUE)</f>
        <v>DXF</v>
      </c>
      <c r="C833" s="52"/>
      <c r="D833" s="52"/>
      <c r="E833" s="52"/>
      <c r="F833" s="52"/>
      <c r="G833" s="52"/>
      <c r="H833" s="52"/>
      <c r="I833" s="52"/>
      <c r="J833" s="52"/>
    </row>
    <row r="834" spans="1:10" ht="15" customHeight="1" x14ac:dyDescent="0.2">
      <c r="A834" s="52"/>
      <c r="B834" s="51" t="str">
        <f ca="1">INDIRECT("'TranslationData'!"&amp;ADDRESS(ROW(B830),MATCH(Sprachwahl,TranslationData!$1:$1,0)),TRUE)</f>
        <v>DWG</v>
      </c>
      <c r="C834" s="52"/>
      <c r="D834" s="52"/>
      <c r="E834" s="52"/>
      <c r="F834" s="52"/>
      <c r="G834" s="52"/>
      <c r="H834" s="52"/>
      <c r="I834" s="52"/>
      <c r="J834" s="52"/>
    </row>
    <row r="835" spans="1:10" ht="15" customHeight="1" x14ac:dyDescent="0.2">
      <c r="A835" s="52"/>
      <c r="B835" s="51" t="str">
        <f ca="1">INDIRECT("'TranslationData'!"&amp;ADDRESS(ROW(B831),MATCH(Sprachwahl,TranslationData!$1:$1,0)),TRUE)</f>
        <v>PDF</v>
      </c>
      <c r="C835" s="52"/>
      <c r="D835" s="52"/>
      <c r="E835" s="52"/>
      <c r="F835" s="52"/>
      <c r="G835" s="52"/>
      <c r="H835" s="52"/>
      <c r="I835" s="52"/>
      <c r="J835" s="52"/>
    </row>
    <row r="836" spans="1:10" ht="15" customHeight="1" x14ac:dyDescent="0.2">
      <c r="A836" s="52"/>
      <c r="B836" s="51" t="str">
        <f ca="1">INDIRECT("'TranslationData'!"&amp;ADDRESS(ROW(B832),MATCH(Sprachwahl,TranslationData!$1:$1,0)),TRUE)</f>
        <v>Angebot senden an</v>
      </c>
      <c r="C836" s="52"/>
      <c r="D836" s="52"/>
      <c r="E836" s="52"/>
      <c r="F836" s="52"/>
      <c r="G836" s="52"/>
      <c r="H836" s="52"/>
      <c r="I836" s="52"/>
      <c r="J836" s="52"/>
    </row>
    <row r="837" spans="1:10" ht="15" customHeight="1" x14ac:dyDescent="0.2">
      <c r="A837" s="52"/>
      <c r="B837" s="51" t="str">
        <f ca="1">INDIRECT("'TranslationData'!"&amp;ADDRESS(ROW(B833),MATCH(Sprachwahl,TranslationData!$1:$1,0)),TRUE)</f>
        <v>Entscheidungskriterium</v>
      </c>
      <c r="C837" s="52"/>
      <c r="D837" s="52"/>
      <c r="E837" s="52"/>
      <c r="F837" s="52"/>
      <c r="G837" s="52"/>
      <c r="H837" s="52"/>
      <c r="I837" s="52"/>
      <c r="J837" s="52"/>
    </row>
    <row r="838" spans="1:10" ht="15" customHeight="1" x14ac:dyDescent="0.2">
      <c r="A838" s="52"/>
      <c r="B838" s="51" t="str">
        <f ca="1">INDIRECT("'TranslationData'!"&amp;ADDRESS(ROW(B834),MATCH(Sprachwahl,TranslationData!$1:$1,0)),TRUE)</f>
        <v>Wettbewerber</v>
      </c>
      <c r="C838" s="52"/>
      <c r="D838" s="52"/>
      <c r="E838" s="52"/>
      <c r="F838" s="52"/>
      <c r="G838" s="52"/>
      <c r="H838" s="52"/>
      <c r="I838" s="52"/>
      <c r="J838" s="52"/>
    </row>
    <row r="839" spans="1:10" ht="15" customHeight="1" x14ac:dyDescent="0.2">
      <c r="A839" s="52"/>
      <c r="B839" s="51" t="str">
        <f ca="1">INDIRECT("'TranslationData'!"&amp;ADDRESS(ROW(B835),MATCH(Sprachwahl,TranslationData!$1:$1,0)),TRUE)</f>
        <v>SANDVIK Coromant</v>
      </c>
      <c r="C839" s="52"/>
      <c r="D839" s="52"/>
      <c r="E839" s="52"/>
      <c r="F839" s="52"/>
      <c r="G839" s="52"/>
      <c r="H839" s="52"/>
      <c r="I839" s="52"/>
      <c r="J839" s="52"/>
    </row>
    <row r="840" spans="1:10" ht="15" customHeight="1" x14ac:dyDescent="0.2">
      <c r="A840" s="52"/>
      <c r="B840" s="51" t="str">
        <f ca="1">INDIRECT("'TranslationData'!"&amp;ADDRESS(ROW(B836),MATCH(Sprachwahl,TranslationData!$1:$1,0)),TRUE)</f>
        <v>Seco</v>
      </c>
      <c r="C840" s="52"/>
      <c r="D840" s="52"/>
      <c r="E840" s="52"/>
      <c r="F840" s="52"/>
      <c r="G840" s="52"/>
      <c r="H840" s="52"/>
      <c r="I840" s="52"/>
      <c r="J840" s="52"/>
    </row>
    <row r="841" spans="1:10" ht="15" customHeight="1" x14ac:dyDescent="0.2">
      <c r="A841" s="52"/>
      <c r="B841" s="53" t="str">
        <f ca="1">INDIRECT("'TranslationData'!"&amp;ADDRESS(ROW(B837),MATCH(Sprachwahl,TranslationData!$1:$1,0)),TRUE)</f>
        <v>Iscar /
Ingersoll</v>
      </c>
      <c r="E841" s="52"/>
      <c r="F841" s="52"/>
    </row>
    <row r="842" spans="1:10" ht="15" customHeight="1" x14ac:dyDescent="0.2">
      <c r="A842" s="52"/>
      <c r="B842" s="51" t="str">
        <f ca="1">INDIRECT("'TranslationData'!"&amp;ADDRESS(ROW(B838),MATCH(Sprachwahl,TranslationData!$1:$1,0)),TRUE)</f>
        <v>Kennametal</v>
      </c>
      <c r="C842" s="52"/>
      <c r="D842" s="52"/>
      <c r="E842" s="52"/>
      <c r="F842" s="52"/>
      <c r="G842" s="52"/>
      <c r="H842" s="52"/>
      <c r="I842" s="52"/>
      <c r="J842" s="52"/>
    </row>
    <row r="843" spans="1:10" ht="15" customHeight="1" x14ac:dyDescent="0.2">
      <c r="A843" s="52"/>
      <c r="B843" s="51" t="str">
        <f ca="1">INDIRECT("'TranslationData'!"&amp;ADDRESS(ROW(B839),MATCH(Sprachwahl,TranslationData!$1:$1,0)),TRUE)</f>
        <v>Gühring</v>
      </c>
      <c r="C843" s="52"/>
      <c r="D843" s="52"/>
      <c r="E843" s="52"/>
      <c r="F843" s="52"/>
      <c r="G843" s="52"/>
      <c r="H843" s="52"/>
      <c r="I843" s="52"/>
      <c r="J843" s="52"/>
    </row>
    <row r="844" spans="1:10" ht="15" customHeight="1" x14ac:dyDescent="0.2">
      <c r="A844" s="52"/>
      <c r="B844" s="51" t="str">
        <f ca="1">INDIRECT("'TranslationData'!"&amp;ADDRESS(ROW(B840),MATCH(Sprachwahl,TranslationData!$1:$1,0)),TRUE)</f>
        <v>Stellram</v>
      </c>
      <c r="C844" s="52"/>
      <c r="D844" s="52"/>
      <c r="E844" s="52"/>
      <c r="F844" s="52"/>
      <c r="G844" s="52"/>
      <c r="H844" s="52"/>
      <c r="I844" s="52"/>
      <c r="J844" s="52"/>
    </row>
    <row r="845" spans="1:10" ht="15" customHeight="1" x14ac:dyDescent="0.2">
      <c r="A845" s="52"/>
      <c r="B845" s="51" t="str">
        <f ca="1">INDIRECT("'TranslationData'!"&amp;ADDRESS(ROW(B841),MATCH(Sprachwahl,TranslationData!$1:$1,0)),TRUE)</f>
        <v>Ceratizit</v>
      </c>
      <c r="C845" s="52"/>
      <c r="D845" s="52"/>
      <c r="E845" s="52"/>
      <c r="F845" s="52"/>
      <c r="G845" s="52"/>
      <c r="H845" s="52"/>
      <c r="I845" s="52"/>
      <c r="J845" s="52"/>
    </row>
    <row r="846" spans="1:10" ht="15" customHeight="1" x14ac:dyDescent="0.2">
      <c r="A846" s="52"/>
      <c r="B846" s="51" t="str">
        <f ca="1">INDIRECT("'TranslationData'!"&amp;ADDRESS(ROW(B842),MATCH(Sprachwahl,TranslationData!$1:$1,0)),TRUE)</f>
        <v>Mapal</v>
      </c>
      <c r="C846" s="52"/>
      <c r="D846" s="52"/>
      <c r="E846" s="52"/>
      <c r="F846" s="52"/>
      <c r="G846" s="52"/>
      <c r="H846" s="52"/>
      <c r="I846" s="52"/>
      <c r="J846" s="52"/>
    </row>
    <row r="847" spans="1:10" ht="15" customHeight="1" x14ac:dyDescent="0.2">
      <c r="A847" s="52"/>
      <c r="B847" s="51" t="str">
        <f ca="1">INDIRECT("'TranslationData'!"&amp;ADDRESS(ROW(B843),MATCH(Sprachwahl,TranslationData!$1:$1,0)),TRUE)</f>
        <v>Maschinenspezifisch</v>
      </c>
      <c r="C847" s="52"/>
      <c r="D847" s="52"/>
      <c r="E847" s="52"/>
      <c r="F847" s="52"/>
      <c r="G847" s="52"/>
      <c r="H847" s="52"/>
      <c r="I847" s="52"/>
      <c r="J847" s="52"/>
    </row>
    <row r="848" spans="1:10" ht="15" customHeight="1" x14ac:dyDescent="0.2">
      <c r="A848" s="52"/>
      <c r="B848" s="51" t="str">
        <f ca="1">INDIRECT("'TranslationData'!"&amp;ADDRESS(ROW(B844),MATCH(Sprachwahl,TranslationData!$1:$1,0)),TRUE)</f>
        <v>Werkzeugaufnahme</v>
      </c>
      <c r="C848" s="52"/>
      <c r="D848" s="52"/>
      <c r="E848" s="52"/>
      <c r="F848" s="52"/>
      <c r="G848" s="52"/>
      <c r="H848" s="52"/>
      <c r="I848" s="52"/>
      <c r="J848" s="52"/>
    </row>
    <row r="849" spans="1:10" ht="15" customHeight="1" x14ac:dyDescent="0.2">
      <c r="A849" s="52"/>
      <c r="B849" s="51" t="str">
        <f ca="1">INDIRECT("'TranslationData'!"&amp;ADDRESS(ROW(B845),MATCH(Sprachwahl,TranslationData!$1:$1,0)),TRUE)</f>
        <v>Antriebsleistung</v>
      </c>
      <c r="C849" s="52"/>
      <c r="D849" s="52"/>
      <c r="E849" s="52"/>
      <c r="F849" s="52"/>
      <c r="G849" s="52"/>
      <c r="H849" s="52"/>
      <c r="I849" s="52"/>
      <c r="J849" s="52"/>
    </row>
    <row r="850" spans="1:10" ht="15" customHeight="1" x14ac:dyDescent="0.2">
      <c r="A850" s="52"/>
      <c r="B850" s="51" t="str">
        <f ca="1">INDIRECT("'TranslationData'!"&amp;ADDRESS(ROW(B846),MATCH(Sprachwahl,TranslationData!$1:$1,0)),TRUE)</f>
        <v>Leistungsdiagramm beilegen falls vorhanden</v>
      </c>
      <c r="C850" s="52"/>
      <c r="D850" s="52"/>
      <c r="E850" s="52"/>
      <c r="F850" s="52"/>
      <c r="G850" s="52"/>
      <c r="H850" s="52"/>
      <c r="I850" s="52"/>
      <c r="J850" s="52"/>
    </row>
    <row r="851" spans="1:10" ht="15" customHeight="1" x14ac:dyDescent="0.2">
      <c r="A851" s="52"/>
      <c r="B851" s="51" t="str">
        <f ca="1">INDIRECT("'TranslationData'!"&amp;ADDRESS(ROW(B847),MATCH(Sprachwahl,TranslationData!$1:$1,0)),TRUE)</f>
        <v>Max. Drehzahl</v>
      </c>
      <c r="C851" s="52"/>
      <c r="D851" s="52"/>
      <c r="E851" s="52"/>
      <c r="F851" s="52"/>
      <c r="G851" s="52"/>
      <c r="H851" s="52"/>
      <c r="I851" s="52"/>
      <c r="J851" s="52"/>
    </row>
    <row r="852" spans="1:10" ht="15" customHeight="1" x14ac:dyDescent="0.2">
      <c r="A852" s="52"/>
      <c r="B852" s="51" t="str">
        <f ca="1">INDIRECT("'TranslationData'!"&amp;ADDRESS(ROW(B848),MATCH(Sprachwahl,TranslationData!$1:$1,0)),TRUE)</f>
        <v>Kippmoment Greifer</v>
      </c>
      <c r="C852" s="52"/>
      <c r="D852" s="52"/>
      <c r="E852" s="52"/>
      <c r="F852" s="52"/>
      <c r="G852" s="52"/>
      <c r="H852" s="52"/>
      <c r="I852" s="52"/>
      <c r="J852" s="52"/>
    </row>
    <row r="853" spans="1:10" ht="15" customHeight="1" x14ac:dyDescent="0.2">
      <c r="A853" s="52"/>
      <c r="B853" s="51" t="str">
        <f ca="1">INDIRECT("'TranslationData'!"&amp;ADDRESS(ROW(B849),MATCH(Sprachwahl,TranslationData!$1:$1,0)),TRUE)</f>
        <v>max. WZ-D benachbart</v>
      </c>
      <c r="C853" s="52"/>
      <c r="D853" s="52"/>
      <c r="E853" s="52"/>
      <c r="F853" s="52"/>
      <c r="G853" s="52"/>
      <c r="H853" s="52"/>
      <c r="I853" s="52"/>
      <c r="J853" s="52"/>
    </row>
    <row r="854" spans="1:10" ht="15" customHeight="1" x14ac:dyDescent="0.2">
      <c r="A854" s="52"/>
      <c r="B854" s="51" t="str">
        <f ca="1">INDIRECT("'TranslationData'!"&amp;ADDRESS(ROW(B850),MATCH(Sprachwahl,TranslationData!$1:$1,0)),TRUE)</f>
        <v>max. WZ - Auskraglänge</v>
      </c>
      <c r="C854" s="52"/>
      <c r="D854" s="52"/>
      <c r="E854" s="52"/>
      <c r="F854" s="52"/>
      <c r="G854" s="52"/>
      <c r="H854" s="52"/>
      <c r="I854" s="52"/>
      <c r="J854" s="52"/>
    </row>
    <row r="855" spans="1:10" ht="15" customHeight="1" x14ac:dyDescent="0.2">
      <c r="A855" s="52"/>
      <c r="B855" s="51" t="str">
        <f ca="1">INDIRECT("'TranslationData'!"&amp;ADDRESS(ROW(B851),MATCH(Sprachwahl,TranslationData!$1:$1,0)),TRUE)</f>
        <v>max. WZ-D nicht benachbart</v>
      </c>
      <c r="C855" s="52"/>
      <c r="D855" s="52"/>
      <c r="E855" s="52"/>
      <c r="F855" s="52"/>
      <c r="G855" s="52"/>
      <c r="H855" s="52"/>
      <c r="I855" s="52"/>
      <c r="J855" s="52"/>
    </row>
    <row r="856" spans="1:10" ht="15" customHeight="1" x14ac:dyDescent="0.2">
      <c r="A856" s="52"/>
      <c r="B856" s="51" t="str">
        <f ca="1">INDIRECT("'TranslationData'!"&amp;ADDRESS(ROW(B852),MATCH(Sprachwahl,TranslationData!$1:$1,0)),TRUE)</f>
        <v>max. WZ - Gewicht</v>
      </c>
      <c r="C856" s="52"/>
      <c r="D856" s="52"/>
      <c r="E856" s="52"/>
      <c r="F856" s="52"/>
      <c r="G856" s="52"/>
      <c r="H856" s="52"/>
      <c r="I856" s="52"/>
      <c r="J856" s="52"/>
    </row>
    <row r="857" spans="1:10" ht="15" customHeight="1" x14ac:dyDescent="0.2">
      <c r="A857" s="52"/>
      <c r="B857" s="51" t="str">
        <f ca="1">INDIRECT("'TranslationData'!"&amp;ADDRESS(ROW(B853),MATCH(Sprachwahl,TranslationData!$1:$1,0)),TRUE)</f>
        <v>Kühlmittelförderleistung</v>
      </c>
      <c r="C857" s="52"/>
      <c r="D857" s="52"/>
      <c r="E857" s="52"/>
      <c r="F857" s="52"/>
      <c r="G857" s="52"/>
      <c r="H857" s="52"/>
      <c r="I857" s="52"/>
      <c r="J857" s="52"/>
    </row>
    <row r="858" spans="1:10" ht="15" customHeight="1" x14ac:dyDescent="0.2">
      <c r="A858" s="52"/>
      <c r="B858" s="51" t="str">
        <f ca="1">INDIRECT("'TranslationData'!"&amp;ADDRESS(ROW(B854),MATCH(Sprachwahl,TranslationData!$1:$1,0)),TRUE)</f>
        <v>bar</v>
      </c>
      <c r="C858" s="52"/>
      <c r="D858" s="52"/>
      <c r="E858" s="52"/>
      <c r="F858" s="52"/>
      <c r="G858" s="52"/>
      <c r="H858" s="52"/>
      <c r="I858" s="52"/>
      <c r="J858" s="52"/>
    </row>
    <row r="859" spans="1:10" ht="15" customHeight="1" x14ac:dyDescent="0.2">
      <c r="A859" s="52"/>
      <c r="B859" s="51" t="str">
        <f ca="1">INDIRECT("'TranslationData'!"&amp;ADDRESS(ROW(B855),MATCH(Sprachwahl,TranslationData!$1:$1,0)),TRUE)</f>
        <v>Aggregate</v>
      </c>
      <c r="C859" s="52"/>
      <c r="D859" s="52"/>
      <c r="E859" s="52"/>
      <c r="F859" s="52"/>
      <c r="G859" s="52"/>
      <c r="H859" s="52"/>
      <c r="I859" s="52"/>
      <c r="J859" s="52"/>
    </row>
    <row r="860" spans="1:10" ht="15" customHeight="1" x14ac:dyDescent="0.2">
      <c r="A860" s="52"/>
      <c r="B860" s="51" t="str">
        <f ca="1">INDIRECT("'TranslationData'!"&amp;ADDRESS(ROW(B856),MATCH(Sprachwahl,TranslationData!$1:$1,0)),TRUE)</f>
        <v>Anzahl der Spindel pro Maschine</v>
      </c>
      <c r="C860" s="52"/>
      <c r="D860" s="52"/>
      <c r="E860" s="52"/>
      <c r="F860" s="52"/>
      <c r="G860" s="52"/>
      <c r="H860" s="52"/>
      <c r="I860" s="52"/>
      <c r="J860" s="52"/>
    </row>
    <row r="861" spans="1:10" ht="15" customHeight="1" x14ac:dyDescent="0.2">
      <c r="A861" s="52"/>
      <c r="B861" s="51" t="str">
        <f ca="1">INDIRECT("'TranslationData'!"&amp;ADDRESS(ROW(B857),MATCH(Sprachwahl,TranslationData!$1:$1,0)),TRUE)</f>
        <v>Zeichnung oder aussagefähige Handskizze und Datenblätter in digitaler Form beifügen</v>
      </c>
      <c r="C861" s="52"/>
      <c r="D861" s="52"/>
      <c r="E861" s="52"/>
      <c r="F861" s="52"/>
      <c r="G861" s="52"/>
      <c r="H861" s="52"/>
      <c r="I861" s="52"/>
      <c r="J861" s="52"/>
    </row>
    <row r="862" spans="1:10" ht="15" customHeight="1" x14ac:dyDescent="0.2">
      <c r="A862" s="52"/>
      <c r="B862" s="51" t="str">
        <f ca="1">INDIRECT("'TranslationData'!"&amp;ADDRESS(ROW(B858),MATCH(Sprachwahl,TranslationData!$1:$1,0)),TRUE)</f>
        <v>Bearbeitung</v>
      </c>
      <c r="C862" s="52"/>
      <c r="D862" s="52"/>
      <c r="E862" s="52"/>
      <c r="F862" s="52"/>
      <c r="G862" s="52"/>
      <c r="H862" s="52"/>
      <c r="I862" s="52"/>
      <c r="J862" s="52"/>
    </row>
    <row r="863" spans="1:10" ht="15" customHeight="1" x14ac:dyDescent="0.2">
      <c r="A863" s="52"/>
      <c r="B863" s="51" t="str">
        <f ca="1">INDIRECT("'TranslationData'!"&amp;ADDRESS(ROW(B859),MATCH(Sprachwahl,TranslationData!$1:$1,0)),TRUE)</f>
        <v>MMS Einkanal</v>
      </c>
      <c r="C863" s="52"/>
      <c r="D863" s="52"/>
      <c r="E863" s="52"/>
      <c r="F863" s="52"/>
      <c r="G863" s="52"/>
      <c r="H863" s="52"/>
      <c r="I863" s="52"/>
      <c r="J863" s="52"/>
    </row>
    <row r="864" spans="1:10" ht="15" customHeight="1" x14ac:dyDescent="0.2">
      <c r="A864" s="52"/>
      <c r="B864" s="51" t="str">
        <f ca="1">INDIRECT("'TranslationData'!"&amp;ADDRESS(ROW(B860),MATCH(Sprachwahl,TranslationData!$1:$1,0)),TRUE)</f>
        <v>MMS Zweikanal</v>
      </c>
      <c r="C864" s="52"/>
      <c r="D864" s="52"/>
      <c r="E864" s="52"/>
      <c r="F864" s="52"/>
      <c r="G864" s="52"/>
      <c r="H864" s="52"/>
      <c r="I864" s="52"/>
      <c r="J864" s="52"/>
    </row>
    <row r="865" spans="1:10" ht="15" customHeight="1" x14ac:dyDescent="0.2">
      <c r="A865" s="52"/>
      <c r="B865" s="51" t="str">
        <f ca="1">INDIRECT("'TranslationData'!"&amp;ADDRESS(ROW(B861),MATCH(Sprachwahl,TranslationData!$1:$1,0)),TRUE)</f>
        <v>Werkstückspezifisch</v>
      </c>
      <c r="C865" s="52"/>
      <c r="D865" s="52"/>
      <c r="E865" s="52"/>
      <c r="F865" s="52"/>
      <c r="G865" s="52"/>
      <c r="H865" s="52"/>
      <c r="I865" s="52"/>
      <c r="J865" s="52"/>
    </row>
    <row r="866" spans="1:10" ht="15" customHeight="1" x14ac:dyDescent="0.2">
      <c r="A866" s="52"/>
      <c r="B866" s="51" t="str">
        <f ca="1">INDIRECT("'TranslationData'!"&amp;ADDRESS(ROW(B862),MATCH(Sprachwahl,TranslationData!$1:$1,0)),TRUE)</f>
        <v>Werkstückbezeichnung</v>
      </c>
      <c r="C866" s="52"/>
      <c r="D866" s="52"/>
      <c r="E866" s="52"/>
      <c r="F866" s="52"/>
      <c r="G866" s="52"/>
      <c r="H866" s="52"/>
      <c r="I866" s="52"/>
      <c r="J866" s="52"/>
    </row>
    <row r="867" spans="1:10" ht="15" customHeight="1" x14ac:dyDescent="0.2">
      <c r="A867" s="52"/>
      <c r="B867" s="51" t="str">
        <f ca="1">INDIRECT("'TranslationData'!"&amp;ADDRESS(ROW(B863),MATCH(Sprachwahl,TranslationData!$1:$1,0)),TRUE)</f>
        <v>Zeitraum</v>
      </c>
      <c r="C867" s="52"/>
      <c r="D867" s="52"/>
      <c r="E867" s="52"/>
      <c r="F867" s="52"/>
      <c r="G867" s="52"/>
      <c r="H867" s="52"/>
      <c r="I867" s="52"/>
      <c r="J867" s="52"/>
    </row>
    <row r="868" spans="1:10" ht="15" customHeight="1" x14ac:dyDescent="0.2">
      <c r="A868" s="52"/>
      <c r="B868" s="51" t="str">
        <f ca="1">INDIRECT("'TranslationData'!"&amp;ADDRESS(ROW(B864),MATCH(Sprachwahl,TranslationData!$1:$1,0)),TRUE)</f>
        <v>pro Monat</v>
      </c>
      <c r="C868" s="52"/>
      <c r="D868" s="52"/>
      <c r="E868" s="52"/>
      <c r="F868" s="52"/>
      <c r="G868" s="52"/>
      <c r="H868" s="52"/>
      <c r="I868" s="52"/>
      <c r="J868" s="52"/>
    </row>
    <row r="869" spans="1:10" ht="15" customHeight="1" x14ac:dyDescent="0.2">
      <c r="A869" s="52"/>
      <c r="B869" s="51" t="str">
        <f ca="1">INDIRECT("'TranslationData'!"&amp;ADDRESS(ROW(B865),MATCH(Sprachwahl,TranslationData!$1:$1,0)),TRUE)</f>
        <v>insgesamt</v>
      </c>
      <c r="C869" s="52"/>
      <c r="D869" s="52"/>
      <c r="E869" s="52"/>
      <c r="F869" s="52"/>
      <c r="G869" s="52"/>
      <c r="H869" s="52"/>
      <c r="I869" s="52"/>
      <c r="J869" s="52"/>
    </row>
    <row r="870" spans="1:10" ht="15" customHeight="1" x14ac:dyDescent="0.2">
      <c r="A870" s="52"/>
      <c r="B870" s="51" t="str">
        <f ca="1">INDIRECT("'TranslationData'!"&amp;ADDRESS(ROW(B866),MATCH(Sprachwahl,TranslationData!$1:$1,0)),TRUE)</f>
        <v>Ist Werkstück vorbearbeitet</v>
      </c>
      <c r="C870" s="52"/>
      <c r="D870" s="52"/>
      <c r="E870" s="52"/>
      <c r="F870" s="52"/>
      <c r="G870" s="52"/>
      <c r="H870" s="52"/>
      <c r="I870" s="52"/>
      <c r="J870" s="52"/>
    </row>
    <row r="871" spans="1:10" ht="15" customHeight="1" x14ac:dyDescent="0.2">
      <c r="A871" s="52"/>
      <c r="B871" s="51" t="str">
        <f ca="1">INDIRECT("'TranslationData'!"&amp;ADDRESS(ROW(B867),MATCH(Sprachwahl,TranslationData!$1:$1,0)),TRUE)</f>
        <v>falls Nein, bitte Information über die gewünschte Bearbeitung</v>
      </c>
      <c r="C871" s="52"/>
      <c r="D871" s="52"/>
      <c r="E871" s="52"/>
      <c r="F871" s="52"/>
      <c r="G871" s="52"/>
      <c r="H871" s="52"/>
      <c r="I871" s="52"/>
      <c r="J871" s="52"/>
    </row>
    <row r="872" spans="1:10" ht="15" customHeight="1" x14ac:dyDescent="0.2">
      <c r="A872" s="52"/>
      <c r="B872" s="51" t="str">
        <f ca="1">INDIRECT("'TranslationData'!"&amp;ADDRESS(ROW(B868),MATCH(Sprachwahl,TranslationData!$1:$1,0)),TRUE)</f>
        <v>wenn Ja, bitte Zeichnung oder Skizze beifügen</v>
      </c>
      <c r="C872" s="52"/>
      <c r="D872" s="52"/>
      <c r="E872" s="52"/>
      <c r="F872" s="52"/>
      <c r="G872" s="52"/>
      <c r="H872" s="52"/>
      <c r="I872" s="52"/>
      <c r="J872" s="52"/>
    </row>
    <row r="873" spans="1:10" ht="15" customHeight="1" x14ac:dyDescent="0.2">
      <c r="A873" s="52"/>
      <c r="B873" s="51" t="str">
        <f ca="1">INDIRECT("'TranslationData'!"&amp;ADDRESS(ROW(B869),MATCH(Sprachwahl,TranslationData!$1:$1,0)),TRUE)</f>
        <v>Aufspannsituation</v>
      </c>
      <c r="C873" s="52"/>
      <c r="D873" s="52"/>
      <c r="E873" s="52"/>
      <c r="F873" s="52"/>
      <c r="G873" s="52"/>
      <c r="H873" s="52"/>
      <c r="I873" s="52"/>
      <c r="J873" s="52"/>
    </row>
    <row r="874" spans="1:10" ht="15" customHeight="1" x14ac:dyDescent="0.2">
      <c r="A874" s="52"/>
      <c r="B874" s="51" t="str">
        <f ca="1">INDIRECT("'TranslationData'!"&amp;ADDRESS(ROW(B870),MATCH(Sprachwahl,TranslationData!$1:$1,0)),TRUE)</f>
        <v>Ist Aufspannung definiert</v>
      </c>
      <c r="C874" s="52"/>
      <c r="D874" s="52"/>
      <c r="E874" s="52"/>
      <c r="F874" s="52"/>
      <c r="G874" s="52"/>
      <c r="H874" s="52"/>
      <c r="I874" s="52"/>
      <c r="J874" s="52"/>
    </row>
    <row r="875" spans="1:10" ht="15" customHeight="1" x14ac:dyDescent="0.2">
      <c r="A875" s="52"/>
      <c r="B875" s="51" t="str">
        <f ca="1">INDIRECT("'TranslationData'!"&amp;ADDRESS(ROW(B871),MATCH(Sprachwahl,TranslationData!$1:$1,0)),TRUE)</f>
        <v>wenn Ja, bitte Informationen über die Spannlagen</v>
      </c>
      <c r="C875" s="52"/>
      <c r="D875" s="52"/>
      <c r="E875" s="52"/>
      <c r="F875" s="52"/>
      <c r="G875" s="52"/>
      <c r="H875" s="52"/>
      <c r="I875" s="52"/>
      <c r="J875" s="52"/>
    </row>
    <row r="876" spans="1:10" ht="15" customHeight="1" x14ac:dyDescent="0.2">
      <c r="A876" s="52"/>
      <c r="B876" s="51" t="str">
        <f ca="1">INDIRECT("'TranslationData'!"&amp;ADDRESS(ROW(B872),MATCH(Sprachwahl,TranslationData!$1:$1,0)),TRUE)</f>
        <v>Bearbeitungsbedingungen</v>
      </c>
      <c r="C876" s="52"/>
      <c r="D876" s="52"/>
      <c r="E876" s="52"/>
      <c r="F876" s="52"/>
      <c r="G876" s="52"/>
      <c r="H876" s="52"/>
      <c r="I876" s="52"/>
      <c r="J876" s="52"/>
    </row>
    <row r="877" spans="1:10" ht="15" customHeight="1" x14ac:dyDescent="0.2">
      <c r="A877" s="52"/>
      <c r="B877" s="51" t="str">
        <f ca="1">INDIRECT("'TranslationData'!"&amp;ADDRESS(ROW(B873),MATCH(Sprachwahl,TranslationData!$1:$1,0)),TRUE)</f>
        <v>gut</v>
      </c>
      <c r="C877" s="52"/>
      <c r="D877" s="52"/>
      <c r="E877" s="52"/>
      <c r="F877" s="52"/>
      <c r="G877" s="52"/>
      <c r="H877" s="52"/>
      <c r="I877" s="52"/>
      <c r="J877" s="52"/>
    </row>
    <row r="878" spans="1:10" ht="15" customHeight="1" x14ac:dyDescent="0.2">
      <c r="A878" s="52"/>
      <c r="B878" s="51" t="str">
        <f ca="1">INDIRECT("'TranslationData'!"&amp;ADDRESS(ROW(B874),MATCH(Sprachwahl,TranslationData!$1:$1,0)),TRUE)</f>
        <v>mittel</v>
      </c>
      <c r="C878" s="52"/>
      <c r="D878" s="52"/>
      <c r="E878" s="52"/>
      <c r="F878" s="52"/>
      <c r="G878" s="52"/>
      <c r="H878" s="52"/>
      <c r="I878" s="52"/>
      <c r="J878" s="52"/>
    </row>
    <row r="879" spans="1:10" ht="15" customHeight="1" x14ac:dyDescent="0.2">
      <c r="A879" s="52"/>
      <c r="B879" s="51" t="str">
        <f ca="1">INDIRECT("'TranslationData'!"&amp;ADDRESS(ROW(B875),MATCH(Sprachwahl,TranslationData!$1:$1,0)),TRUE)</f>
        <v>ungünstig</v>
      </c>
      <c r="C879" s="52"/>
      <c r="D879" s="52"/>
      <c r="E879" s="52"/>
      <c r="F879" s="52"/>
      <c r="G879" s="52"/>
      <c r="H879" s="52"/>
      <c r="I879" s="52"/>
      <c r="J879" s="52"/>
    </row>
    <row r="880" spans="1:10" ht="15" customHeight="1" x14ac:dyDescent="0.2">
      <c r="A880" s="52"/>
      <c r="B880" s="51" t="str">
        <f ca="1">INDIRECT("'TranslationData'!"&amp;ADDRESS(ROW(B876),MATCH(Sprachwahl,TranslationData!$1:$1,0)),TRUE)</f>
        <v>Störkonturen</v>
      </c>
      <c r="C880" s="52"/>
      <c r="D880" s="52"/>
      <c r="E880" s="52"/>
      <c r="F880" s="52"/>
      <c r="G880" s="52"/>
      <c r="H880" s="52"/>
      <c r="I880" s="52"/>
      <c r="J880" s="52"/>
    </row>
    <row r="881" spans="1:10" ht="15" customHeight="1" x14ac:dyDescent="0.2">
      <c r="A881" s="52"/>
      <c r="B881" s="51" t="str">
        <f ca="1">INDIRECT("'TranslationData'!"&amp;ADDRESS(ROW(B877),MATCH(Sprachwahl,TranslationData!$1:$1,0)),TRUE)</f>
        <v>Werkstückbezeichnung</v>
      </c>
      <c r="C881" s="52"/>
      <c r="D881" s="52"/>
      <c r="E881" s="52"/>
      <c r="F881" s="52"/>
      <c r="G881" s="52"/>
      <c r="H881" s="52"/>
      <c r="I881" s="52"/>
      <c r="J881" s="52"/>
    </row>
    <row r="882" spans="1:10" ht="15" customHeight="1" x14ac:dyDescent="0.2">
      <c r="A882" s="52"/>
      <c r="B882" s="51" t="str">
        <f ca="1">INDIRECT("'TranslationData'!"&amp;ADDRESS(ROW(B878),MATCH(Sprachwahl,TranslationData!$1:$1,0)),TRUE)</f>
        <v>Falls Nein, bitte Information über die gewünschte Bearbeitung</v>
      </c>
      <c r="C882" s="52"/>
      <c r="D882" s="52"/>
      <c r="E882" s="52"/>
      <c r="F882" s="52"/>
      <c r="G882" s="52"/>
      <c r="H882" s="52"/>
      <c r="I882" s="52"/>
      <c r="J882" s="52"/>
    </row>
    <row r="883" spans="1:10" ht="15" customHeight="1" x14ac:dyDescent="0.2">
      <c r="A883" s="52"/>
      <c r="B883" s="51" t="str">
        <f ca="1">INDIRECT("'TranslationData'!"&amp;ADDRESS(ROW(B879),MATCH(Sprachwahl,TranslationData!$1:$1,0)),TRUE)</f>
        <v>Ist Werkstück vor bearbeitet</v>
      </c>
      <c r="C883" s="52"/>
      <c r="D883" s="52"/>
      <c r="E883" s="52"/>
      <c r="F883" s="52"/>
      <c r="G883" s="52"/>
      <c r="H883" s="52"/>
      <c r="I883" s="52"/>
      <c r="J883" s="52"/>
    </row>
    <row r="884" spans="1:10" ht="15" customHeight="1" x14ac:dyDescent="0.2">
      <c r="A884" s="52"/>
      <c r="B884" s="51" t="str">
        <f ca="1">INDIRECT("'TranslationData'!"&amp;ADDRESS(ROW(B880),MATCH(Sprachwahl,TranslationData!$1:$1,0)),TRUE)</f>
        <v>Wenn Ja, bitte Zeichnung oder Skizze beifügen</v>
      </c>
      <c r="C884" s="52"/>
      <c r="D884" s="52"/>
      <c r="E884" s="52"/>
      <c r="F884" s="52"/>
      <c r="G884" s="52"/>
      <c r="H884" s="52"/>
      <c r="I884" s="52"/>
      <c r="J884" s="52"/>
    </row>
    <row r="885" spans="1:10" ht="15" customHeight="1" x14ac:dyDescent="0.2">
      <c r="A885" s="52"/>
      <c r="B885" s="51" t="str">
        <f ca="1">INDIRECT("'TranslationData'!"&amp;ADDRESS(ROW(B881),MATCH(Sprachwahl,TranslationData!$1:$1,0)),TRUE)</f>
        <v>anzubietende Stückzahlen</v>
      </c>
      <c r="C885" s="52"/>
      <c r="D885" s="52"/>
      <c r="E885" s="52"/>
      <c r="F885" s="52"/>
      <c r="G885" s="52"/>
      <c r="H885" s="52"/>
      <c r="I885" s="52"/>
      <c r="J885" s="52"/>
    </row>
    <row r="886" spans="1:10" ht="15" customHeight="1" x14ac:dyDescent="0.2">
      <c r="A886" s="52"/>
      <c r="B886" s="51" t="str">
        <f ca="1">INDIRECT("'TranslationData'!"&amp;ADDRESS(ROW(B882),MATCH(Sprachwahl,TranslationData!$1:$1,0)),TRUE)</f>
        <v>Satz je Spindel</v>
      </c>
      <c r="C886" s="52"/>
      <c r="D886" s="52"/>
      <c r="E886" s="52"/>
      <c r="F886" s="52"/>
      <c r="G886" s="52"/>
      <c r="H886" s="52"/>
      <c r="I886" s="52"/>
      <c r="J886" s="52"/>
    </row>
    <row r="887" spans="1:10" ht="15" customHeight="1" x14ac:dyDescent="0.2">
      <c r="A887" s="52"/>
      <c r="B887" s="51" t="str">
        <f ca="1">INDIRECT("'TranslationData'!"&amp;ADDRESS(ROW(B883),MATCH(Sprachwahl,TranslationData!$1:$1,0)),TRUE)</f>
        <v>Werkzeuge</v>
      </c>
      <c r="C887" s="52"/>
      <c r="D887" s="52"/>
      <c r="E887" s="52"/>
      <c r="F887" s="52"/>
      <c r="G887" s="52"/>
      <c r="H887" s="52"/>
      <c r="I887" s="52"/>
      <c r="J887" s="52"/>
    </row>
    <row r="888" spans="1:10" ht="15" customHeight="1" x14ac:dyDescent="0.2">
      <c r="A888" s="52"/>
      <c r="B888" s="51" t="str">
        <f ca="1">INDIRECT("'TranslationData'!"&amp;ADDRESS(ROW(B884),MATCH(Sprachwahl,TranslationData!$1:$1,0)),TRUE)</f>
        <v>WSP</v>
      </c>
      <c r="C888" s="52"/>
      <c r="D888" s="52"/>
      <c r="E888" s="52"/>
      <c r="F888" s="52"/>
      <c r="G888" s="52"/>
      <c r="H888" s="52"/>
      <c r="I888" s="52"/>
      <c r="J888" s="52"/>
    </row>
    <row r="889" spans="1:10" ht="15" customHeight="1" x14ac:dyDescent="0.2">
      <c r="A889" s="52"/>
      <c r="B889" s="51" t="str">
        <f ca="1">INDIRECT("'TranslationData'!"&amp;ADDRESS(ROW(B885),MATCH(Sprachwahl,TranslationData!$1:$1,0)),TRUE)</f>
        <v>Aufnahmen</v>
      </c>
      <c r="C889" s="52"/>
      <c r="D889" s="52"/>
      <c r="E889" s="52"/>
      <c r="F889" s="52"/>
      <c r="G889" s="52"/>
      <c r="H889" s="52"/>
      <c r="I889" s="52"/>
      <c r="J889" s="52"/>
    </row>
    <row r="890" spans="1:10" ht="15" customHeight="1" x14ac:dyDescent="0.2">
      <c r="A890" s="52"/>
      <c r="B890" s="51" t="str">
        <f ca="1">INDIRECT("'TranslationData'!"&amp;ADDRESS(ROW(B886),MATCH(Sprachwahl,TranslationData!$1:$1,0)),TRUE)</f>
        <v>VHM / HSS / GWB</v>
      </c>
      <c r="C890" s="52"/>
      <c r="D890" s="52"/>
      <c r="E890" s="52"/>
      <c r="F890" s="52"/>
      <c r="G890" s="52"/>
      <c r="H890" s="52"/>
      <c r="I890" s="52"/>
      <c r="J890" s="52"/>
    </row>
    <row r="891" spans="1:10" ht="15" customHeight="1" x14ac:dyDescent="0.2">
      <c r="A891" s="52"/>
      <c r="B891" s="51" t="str">
        <f ca="1">INDIRECT("'TranslationData'!"&amp;ADDRESS(ROW(B887),MATCH(Sprachwahl,TranslationData!$1:$1,0)),TRUE)</f>
        <v>Stückzahl</v>
      </c>
      <c r="C891" s="52"/>
      <c r="D891" s="52"/>
      <c r="E891" s="52"/>
      <c r="F891" s="52"/>
      <c r="G891" s="52"/>
      <c r="H891" s="52"/>
      <c r="I891" s="52"/>
      <c r="J891" s="52"/>
    </row>
    <row r="892" spans="1:10" ht="15" customHeight="1" x14ac:dyDescent="0.2">
      <c r="A892" s="52"/>
      <c r="B892" s="51" t="str">
        <f ca="1">INDIRECT("'TranslationData'!"&amp;ADDRESS(ROW(B888),MATCH(Sprachwahl,TranslationData!$1:$1,0)),TRUE)</f>
        <v>VHM / HSS / GWB</v>
      </c>
      <c r="C892" s="52"/>
      <c r="D892" s="52"/>
      <c r="E892" s="52"/>
      <c r="F892" s="52"/>
      <c r="G892" s="52"/>
      <c r="H892" s="52"/>
      <c r="I892" s="52"/>
      <c r="J892" s="52"/>
    </row>
    <row r="893" spans="1:10" ht="15" customHeight="1" x14ac:dyDescent="0.2">
      <c r="A893" s="52"/>
      <c r="B893" s="51" t="str">
        <f ca="1">INDIRECT("'TranslationData'!"&amp;ADDRESS(ROW(B889),MATCH(Sprachwahl,TranslationData!$1:$1,0)),TRUE)</f>
        <v>Sonderwerkzeuge</v>
      </c>
      <c r="C893" s="52"/>
      <c r="D893" s="52"/>
      <c r="E893" s="52"/>
      <c r="F893" s="52"/>
      <c r="G893" s="52"/>
      <c r="H893" s="52"/>
      <c r="I893" s="52"/>
      <c r="J893" s="52"/>
    </row>
    <row r="894" spans="1:10" ht="15" customHeight="1" x14ac:dyDescent="0.2">
      <c r="A894" s="52"/>
      <c r="B894" s="51" t="str">
        <f ca="1">INDIRECT("'TranslationData'!"&amp;ADDRESS(ROW(B890),MATCH(Sprachwahl,TranslationData!$1:$1,0)),TRUE)</f>
        <v>einteilig</v>
      </c>
      <c r="C894" s="52"/>
      <c r="D894" s="52"/>
      <c r="E894" s="52"/>
      <c r="F894" s="52"/>
      <c r="G894" s="52"/>
      <c r="H894" s="52"/>
      <c r="I894" s="52"/>
      <c r="J894" s="52"/>
    </row>
    <row r="895" spans="1:10" ht="15" customHeight="1" x14ac:dyDescent="0.2">
      <c r="A895" s="52"/>
      <c r="B895" s="51" t="str">
        <f ca="1">INDIRECT("'TranslationData'!"&amp;ADDRESS(ROW(B891),MATCH(Sprachwahl,TranslationData!$1:$1,0)),TRUE)</f>
        <v>mehrteilig</v>
      </c>
      <c r="C895" s="52"/>
      <c r="D895" s="52"/>
      <c r="E895" s="52"/>
      <c r="F895" s="52"/>
      <c r="G895" s="52"/>
      <c r="H895" s="52"/>
      <c r="I895" s="52"/>
      <c r="J895" s="52"/>
    </row>
    <row r="896" spans="1:10" ht="15" customHeight="1" x14ac:dyDescent="0.2">
      <c r="A896" s="52"/>
      <c r="B896" s="51" t="str">
        <f ca="1">INDIRECT("'TranslationData'!"&amp;ADDRESS(ROW(B892),MATCH(Sprachwahl,TranslationData!$1:$1,0)),TRUE)</f>
        <v>Werkzeuge komplett montieren</v>
      </c>
      <c r="C896" s="52"/>
      <c r="D896" s="52"/>
      <c r="E896" s="52"/>
      <c r="F896" s="52"/>
      <c r="G896" s="52"/>
      <c r="H896" s="52"/>
      <c r="I896" s="52"/>
      <c r="J896" s="52"/>
    </row>
    <row r="897" spans="1:10" ht="15" customHeight="1" x14ac:dyDescent="0.2">
      <c r="A897" s="52"/>
      <c r="B897" s="51" t="str">
        <f ca="1">INDIRECT("'TranslationData'!"&amp;ADDRESS(ROW(B893),MATCH(Sprachwahl,TranslationData!$1:$1,0)),TRUE)</f>
        <v>Nein (im Auftragsfall)</v>
      </c>
      <c r="C897" s="52"/>
      <c r="D897" s="52"/>
      <c r="E897" s="52"/>
      <c r="F897" s="52"/>
      <c r="G897" s="52"/>
      <c r="H897" s="52"/>
      <c r="I897" s="52"/>
      <c r="J897" s="52"/>
    </row>
    <row r="898" spans="1:10" ht="15" customHeight="1" x14ac:dyDescent="0.2">
      <c r="A898" s="52"/>
      <c r="B898" s="51" t="str">
        <f ca="1">INDIRECT("'TranslationData'!"&amp;ADDRESS(ROW(B894),MATCH(Sprachwahl,TranslationData!$1:$1,0)),TRUE)</f>
        <v>falls Ja</v>
      </c>
      <c r="C898" s="52"/>
      <c r="D898" s="52"/>
      <c r="E898" s="52"/>
      <c r="F898" s="52"/>
      <c r="G898" s="52"/>
      <c r="H898" s="52"/>
      <c r="I898" s="52"/>
      <c r="J898" s="52"/>
    </row>
    <row r="899" spans="1:10" ht="15" customHeight="1" x14ac:dyDescent="0.2">
      <c r="A899" s="52"/>
      <c r="B899" s="51" t="str">
        <f ca="1">INDIRECT("'TranslationData'!"&amp;ADDRESS(ROW(B895),MATCH(Sprachwahl,TranslationData!$1:$1,0)),TRUE)</f>
        <v>Werkzeug Nr.</v>
      </c>
      <c r="C899" s="52"/>
      <c r="D899" s="52"/>
      <c r="E899" s="52"/>
      <c r="F899" s="52"/>
      <c r="G899" s="52"/>
      <c r="H899" s="52"/>
      <c r="I899" s="52"/>
      <c r="J899" s="52"/>
    </row>
    <row r="900" spans="1:10" ht="15" customHeight="1" x14ac:dyDescent="0.2">
      <c r="A900" s="52"/>
      <c r="B900" s="51" t="str">
        <f ca="1">INDIRECT("'TranslationData'!"&amp;ADDRESS(ROW(B896),MATCH(Sprachwahl,TranslationData!$1:$1,0)),TRUE)</f>
        <v>cmk</v>
      </c>
      <c r="C900" s="52"/>
      <c r="D900" s="52"/>
      <c r="E900" s="52"/>
      <c r="F900" s="52"/>
      <c r="G900" s="52"/>
      <c r="H900" s="52"/>
      <c r="I900" s="52"/>
      <c r="J900" s="52"/>
    </row>
    <row r="901" spans="1:10" ht="15" customHeight="1" x14ac:dyDescent="0.2">
      <c r="A901" s="52"/>
      <c r="B901" s="51" t="str">
        <f ca="1">INDIRECT("'TranslationData'!"&amp;ADDRESS(ROW(B897),MATCH(Sprachwahl,TranslationData!$1:$1,0)),TRUE)</f>
        <v>cpk</v>
      </c>
      <c r="C901" s="52"/>
      <c r="D901" s="52"/>
      <c r="E901" s="52"/>
      <c r="F901" s="52"/>
      <c r="G901" s="52"/>
      <c r="H901" s="52"/>
      <c r="I901" s="52"/>
      <c r="J901" s="52"/>
    </row>
    <row r="902" spans="1:10" ht="15" customHeight="1" x14ac:dyDescent="0.2">
      <c r="A902" s="52"/>
      <c r="B902" s="51" t="str">
        <f ca="1">INDIRECT("'TranslationData'!"&amp;ADDRESS(ROW(B898),MATCH(Sprachwahl,TranslationData!$1:$1,0)),TRUE)</f>
        <v>bei Betriebsdrehzahl</v>
      </c>
      <c r="C902" s="52"/>
      <c r="D902" s="52"/>
      <c r="E902" s="52"/>
      <c r="F902" s="52"/>
      <c r="G902" s="52"/>
      <c r="H902" s="52"/>
      <c r="I902" s="52"/>
      <c r="J902" s="52"/>
    </row>
    <row r="903" spans="1:10" ht="15" customHeight="1" x14ac:dyDescent="0.2">
      <c r="A903" s="52"/>
      <c r="B903" s="51" t="str">
        <f ca="1">INDIRECT("'TranslationData'!"&amp;ADDRESS(ROW(B899),MATCH(Sprachwahl,TranslationData!$1:$1,0)),TRUE)</f>
        <v>Dokumentation anbieten</v>
      </c>
      <c r="C903" s="52"/>
      <c r="D903" s="52"/>
      <c r="E903" s="52"/>
      <c r="F903" s="52"/>
      <c r="G903" s="52"/>
      <c r="H903" s="52"/>
      <c r="I903" s="52"/>
      <c r="J903" s="52"/>
    </row>
    <row r="904" spans="1:10" ht="15" customHeight="1" x14ac:dyDescent="0.2">
      <c r="A904" s="52"/>
      <c r="B904" s="51" t="str">
        <f ca="1">INDIRECT("'TranslationData'!"&amp;ADDRESS(ROW(B900),MATCH(Sprachwahl,TranslationData!$1:$1,0)),TRUE)</f>
        <v>falls Ja, welche</v>
      </c>
      <c r="C904" s="52"/>
      <c r="D904" s="52"/>
      <c r="E904" s="52"/>
      <c r="F904" s="52"/>
      <c r="G904" s="52"/>
      <c r="H904" s="52"/>
      <c r="I904" s="52"/>
      <c r="J904" s="52"/>
    </row>
    <row r="905" spans="1:10" ht="15" customHeight="1" x14ac:dyDescent="0.2">
      <c r="A905" s="52"/>
      <c r="B905" s="51" t="str">
        <f ca="1">INDIRECT("'TranslationData'!"&amp;ADDRESS(ROW(B901),MATCH(Sprachwahl,TranslationData!$1:$1,0)),TRUE)</f>
        <v>Schaftausführung</v>
      </c>
      <c r="C905" s="52"/>
      <c r="D905" s="52"/>
      <c r="E905" s="52"/>
      <c r="F905" s="52"/>
      <c r="G905" s="52"/>
      <c r="H905" s="52"/>
      <c r="I905" s="52"/>
      <c r="J905" s="52"/>
    </row>
    <row r="906" spans="1:10" ht="15" customHeight="1" x14ac:dyDescent="0.2">
      <c r="A906" s="52"/>
      <c r="B906" s="51" t="str">
        <f ca="1">INDIRECT("'TranslationData'!"&amp;ADDRESS(ROW(B902),MATCH(Sprachwahl,TranslationData!$1:$1,0)),TRUE)</f>
        <v>frei wählbar</v>
      </c>
      <c r="C906" s="52"/>
      <c r="D906" s="52"/>
      <c r="E906" s="52"/>
      <c r="F906" s="52"/>
      <c r="G906" s="52"/>
      <c r="H906" s="52"/>
      <c r="I906" s="52"/>
      <c r="J906" s="52"/>
    </row>
    <row r="907" spans="1:10" ht="15" customHeight="1" x14ac:dyDescent="0.2">
      <c r="A907" s="52"/>
      <c r="B907" s="51" t="str">
        <f ca="1">INDIRECT("'TranslationData'!"&amp;ADDRESS(ROW(B903),MATCH(Sprachwahl,TranslationData!$1:$1,0)),TRUE)</f>
        <v>Reiben</v>
      </c>
      <c r="C907" s="52"/>
      <c r="D907" s="52"/>
      <c r="E907" s="52"/>
      <c r="F907" s="52"/>
      <c r="G907" s="52"/>
      <c r="H907" s="52"/>
      <c r="I907" s="52"/>
      <c r="J907" s="52"/>
    </row>
    <row r="908" spans="1:10" ht="15" customHeight="1" x14ac:dyDescent="0.2">
      <c r="A908" s="52"/>
      <c r="B908" s="51" t="str">
        <f ca="1">INDIRECT("'TranslationData'!"&amp;ADDRESS(ROW(B904),MATCH(Sprachwahl,TranslationData!$1:$1,0)),TRUE)</f>
        <v>Gewinde</v>
      </c>
      <c r="C908" s="52"/>
      <c r="D908" s="52"/>
      <c r="E908" s="52"/>
      <c r="F908" s="52"/>
      <c r="G908" s="52"/>
      <c r="H908" s="52"/>
      <c r="J908" s="52"/>
    </row>
    <row r="909" spans="1:10" ht="15" customHeight="1" x14ac:dyDescent="0.2">
      <c r="A909" s="52"/>
      <c r="B909" s="51" t="str">
        <f ca="1">INDIRECT("'TranslationData'!"&amp;ADDRESS(ROW(B905),MATCH(Sprachwahl,TranslationData!$1:$1,0)),TRUE)</f>
        <v>WSP</v>
      </c>
      <c r="C909" s="52"/>
      <c r="D909" s="52"/>
      <c r="E909" s="52"/>
      <c r="F909" s="52"/>
      <c r="G909" s="52"/>
      <c r="H909" s="52"/>
      <c r="I909" s="52"/>
      <c r="J909" s="52"/>
    </row>
    <row r="910" spans="1:10" ht="15" customHeight="1" x14ac:dyDescent="0.2">
      <c r="A910" s="52"/>
      <c r="B910" s="51" t="str">
        <f ca="1">INDIRECT("'TranslationData'!"&amp;ADDRESS(ROW(B906),MATCH(Sprachwahl,TranslationData!$1:$1,0)),TRUE)</f>
        <v>PKD</v>
      </c>
      <c r="C910" s="52"/>
      <c r="D910" s="52"/>
      <c r="E910" s="52"/>
      <c r="F910" s="52"/>
      <c r="G910" s="52"/>
      <c r="H910" s="52"/>
      <c r="I910" s="52"/>
      <c r="J910" s="52"/>
    </row>
    <row r="911" spans="1:10" ht="15" customHeight="1" x14ac:dyDescent="0.2">
      <c r="A911" s="52"/>
      <c r="B911" s="51" t="str">
        <f ca="1">INDIRECT("'TranslationData'!"&amp;ADDRESS(ROW(B907),MATCH(Sprachwahl,TranslationData!$1:$1,0)),TRUE)</f>
        <v>Schrumpffutter</v>
      </c>
      <c r="C911" s="52"/>
      <c r="D911" s="52"/>
      <c r="E911" s="52"/>
      <c r="F911" s="52"/>
      <c r="G911" s="52"/>
      <c r="H911" s="52"/>
      <c r="I911" s="52"/>
      <c r="J911" s="52"/>
    </row>
    <row r="912" spans="1:10" ht="15" customHeight="1" x14ac:dyDescent="0.2">
      <c r="A912" s="52"/>
      <c r="B912" s="51" t="str">
        <f ca="1">INDIRECT("'TranslationData'!"&amp;ADDRESS(ROW(B908),MATCH(Sprachwahl,TranslationData!$1:$1,0)),TRUE)</f>
        <v>Hydrodehnspannfutter</v>
      </c>
      <c r="C912" s="52"/>
      <c r="D912" s="52"/>
      <c r="E912" s="52"/>
      <c r="F912" s="52"/>
      <c r="G912" s="52"/>
      <c r="H912" s="52"/>
      <c r="I912" s="52"/>
      <c r="J912" s="52"/>
    </row>
    <row r="913" spans="1:10" ht="15" customHeight="1" x14ac:dyDescent="0.2">
      <c r="A913" s="52"/>
      <c r="B913" s="51" t="str">
        <f ca="1">INDIRECT("'TranslationData'!"&amp;ADDRESS(ROW(B909),MATCH(Sprachwahl,TranslationData!$1:$1,0)),TRUE)</f>
        <v>Spannfläche</v>
      </c>
      <c r="C913" s="52"/>
      <c r="D913" s="52"/>
      <c r="E913" s="52"/>
      <c r="F913" s="52"/>
      <c r="G913" s="52"/>
      <c r="H913" s="52"/>
      <c r="I913" s="52"/>
      <c r="J913" s="52"/>
    </row>
    <row r="914" spans="1:10" ht="15" customHeight="1" x14ac:dyDescent="0.2">
      <c r="A914" s="52"/>
      <c r="B914" s="51" t="str">
        <f ca="1">INDIRECT("'TranslationData'!"&amp;ADDRESS(ROW(B910),MATCH(Sprachwahl,TranslationData!$1:$1,0)),TRUE)</f>
        <v>Soft synchro</v>
      </c>
      <c r="C914" s="52"/>
      <c r="D914" s="52"/>
      <c r="E914" s="52"/>
      <c r="F914" s="52"/>
      <c r="G914" s="52"/>
      <c r="H914" s="52"/>
      <c r="I914" s="52"/>
      <c r="J914" s="52"/>
    </row>
    <row r="915" spans="1:10" ht="15" customHeight="1" x14ac:dyDescent="0.2">
      <c r="A915" s="52"/>
      <c r="B915" s="51" t="str">
        <f ca="1">INDIRECT("'TranslationData'!"&amp;ADDRESS(ROW(B911),MATCH(Sprachwahl,TranslationData!$1:$1,0)),TRUE)</f>
        <v>Ausrichtadapter</v>
      </c>
      <c r="C915" s="52"/>
      <c r="D915" s="52"/>
      <c r="E915" s="52"/>
      <c r="F915" s="52"/>
      <c r="G915" s="52"/>
      <c r="H915" s="52"/>
      <c r="I915" s="52"/>
      <c r="J915" s="52"/>
    </row>
    <row r="916" spans="1:10" ht="15" customHeight="1" x14ac:dyDescent="0.2">
      <c r="A916" s="52"/>
      <c r="B916" s="51" t="str">
        <f ca="1">INDIRECT("'TranslationData'!"&amp;ADDRESS(ROW(B912),MATCH(Sprachwahl,TranslationData!$1:$1,0)),TRUE)</f>
        <v>Unterlagen</v>
      </c>
      <c r="C916" s="52"/>
      <c r="D916" s="52"/>
      <c r="E916" s="52"/>
      <c r="F916" s="52"/>
      <c r="G916" s="52"/>
      <c r="H916" s="52"/>
      <c r="I916" s="52"/>
      <c r="J916" s="52"/>
    </row>
    <row r="917" spans="1:10" ht="15" customHeight="1" x14ac:dyDescent="0.2">
      <c r="A917" s="52"/>
      <c r="B917" s="51" t="str">
        <f ca="1">INDIRECT("'TranslationData'!"&amp;ADDRESS(ROW(B913),MATCH(Sprachwahl,TranslationData!$1:$1,0)),TRUE)</f>
        <v>(bevorzugt in digitaler Form *.dwg / *.dxf / *.step)</v>
      </c>
      <c r="C917" s="52"/>
      <c r="D917" s="52"/>
      <c r="E917" s="52"/>
      <c r="F917" s="52"/>
      <c r="G917" s="52"/>
      <c r="H917" s="52"/>
      <c r="I917" s="52"/>
      <c r="J917" s="52"/>
    </row>
    <row r="918" spans="1:10" ht="15" customHeight="1" x14ac:dyDescent="0.2">
      <c r="A918" s="52"/>
      <c r="B918" s="51" t="str">
        <f ca="1">INDIRECT("'TranslationData'!"&amp;ADDRESS(ROW(B914),MATCH(Sprachwahl,TranslationData!$1:$1,0)),TRUE)</f>
        <v>Zeichnungen</v>
      </c>
      <c r="C918" s="52"/>
      <c r="D918" s="52"/>
      <c r="E918" s="52"/>
      <c r="F918" s="52"/>
      <c r="G918" s="52"/>
      <c r="H918" s="52"/>
      <c r="I918" s="52"/>
      <c r="J918" s="52"/>
    </row>
    <row r="919" spans="1:10" ht="15" customHeight="1" x14ac:dyDescent="0.2">
      <c r="A919" s="52"/>
      <c r="B919" s="51" t="str">
        <f ca="1">INDIRECT("'TranslationData'!"&amp;ADDRESS(ROW(B915),MATCH(Sprachwahl,TranslationData!$1:$1,0)),TRUE)</f>
        <v>2D - Zeichnung</v>
      </c>
      <c r="C919" s="52"/>
      <c r="D919" s="52"/>
      <c r="E919" s="52"/>
      <c r="F919" s="52"/>
      <c r="G919" s="52"/>
      <c r="H919" s="52"/>
      <c r="I919" s="52"/>
      <c r="J919" s="52"/>
    </row>
    <row r="920" spans="1:10" ht="15" customHeight="1" x14ac:dyDescent="0.2">
      <c r="A920" s="52"/>
      <c r="B920" s="51" t="str">
        <f ca="1">INDIRECT("'TranslationData'!"&amp;ADDRESS(ROW(B916),MATCH(Sprachwahl,TranslationData!$1:$1,0)),TRUE)</f>
        <v>3D - Zeichnung</v>
      </c>
      <c r="C920" s="52"/>
      <c r="D920" s="52"/>
      <c r="E920" s="52"/>
      <c r="F920" s="52"/>
      <c r="G920" s="52"/>
      <c r="H920" s="52"/>
      <c r="I920" s="52"/>
      <c r="J920" s="52"/>
    </row>
    <row r="921" spans="1:10" ht="15" customHeight="1" x14ac:dyDescent="0.2">
      <c r="A921" s="52"/>
      <c r="B921" s="51" t="str">
        <f ca="1">INDIRECT("'TranslationData'!"&amp;ADDRESS(ROW(B917),MATCH(Sprachwahl,TranslationData!$1:$1,0)),TRUE)</f>
        <v>Rohlingszeichnung</v>
      </c>
      <c r="C921" s="52"/>
      <c r="D921" s="52"/>
      <c r="E921" s="52"/>
      <c r="F921" s="52"/>
      <c r="G921" s="52"/>
      <c r="H921" s="52"/>
      <c r="I921" s="52"/>
      <c r="J921" s="52"/>
    </row>
    <row r="922" spans="1:10" ht="15" customHeight="1" x14ac:dyDescent="0.2">
      <c r="A922" s="52"/>
      <c r="B922" s="51" t="str">
        <f ca="1">INDIRECT("'TranslationData'!"&amp;ADDRESS(ROW(B918),MATCH(Sprachwahl,TranslationData!$1:$1,0)),TRUE)</f>
        <v>Bilder</v>
      </c>
      <c r="C922" s="52"/>
      <c r="D922" s="52"/>
      <c r="E922" s="52"/>
      <c r="F922" s="52"/>
      <c r="G922" s="52"/>
      <c r="H922" s="52"/>
      <c r="I922" s="52"/>
      <c r="J922" s="52"/>
    </row>
    <row r="923" spans="1:10" ht="15" customHeight="1" x14ac:dyDescent="0.2">
      <c r="A923" s="52"/>
      <c r="B923" s="51" t="str">
        <f ca="1">INDIRECT("'TranslationData'!"&amp;ADDRESS(ROW(B919),MATCH(Sprachwahl,TranslationData!$1:$1,0)),TRUE)</f>
        <v>Wettbewerbswerkzeug</v>
      </c>
      <c r="C923" s="52"/>
      <c r="D923" s="52"/>
      <c r="E923" s="52"/>
      <c r="F923" s="52"/>
      <c r="G923" s="52"/>
      <c r="H923" s="52"/>
      <c r="I923" s="52"/>
      <c r="J923" s="52"/>
    </row>
    <row r="924" spans="1:10" ht="15" customHeight="1" x14ac:dyDescent="0.2">
      <c r="A924" s="52"/>
      <c r="B924" s="51" t="str">
        <f ca="1">INDIRECT("'TranslationData'!"&amp;ADDRESS(ROW(B920),MATCH(Sprachwahl,TranslationData!$1:$1,0)),TRUE)</f>
        <v>auftragsrelevante Hintergründe und strategische Ansätze</v>
      </c>
      <c r="C924" s="52"/>
      <c r="D924" s="52"/>
      <c r="E924" s="52"/>
      <c r="F924" s="52"/>
      <c r="G924" s="52"/>
      <c r="H924" s="52"/>
      <c r="I924" s="52"/>
      <c r="J924" s="52"/>
    </row>
    <row r="925" spans="1:10" ht="15" customHeight="1" x14ac:dyDescent="0.2">
      <c r="A925" s="52"/>
      <c r="B925" s="51" t="str">
        <f ca="1">INDIRECT("'TranslationData'!"&amp;ADDRESS(ROW(B921),MATCH(Sprachwahl,TranslationData!$1:$1,0)),TRUE)</f>
        <v>Anfrage Reiben</v>
      </c>
      <c r="C925" s="52"/>
      <c r="D925" s="52"/>
      <c r="E925" s="52"/>
      <c r="F925" s="52"/>
      <c r="G925" s="52"/>
      <c r="H925" s="52"/>
      <c r="I925" s="52"/>
      <c r="J925" s="52"/>
    </row>
    <row r="926" spans="1:10" ht="15" customHeight="1" x14ac:dyDescent="0.2">
      <c r="A926" s="52"/>
      <c r="B926" s="51" t="str">
        <f ca="1">INDIRECT("'TranslationData'!"&amp;ADDRESS(ROW(B922),MATCH(Sprachwahl,TranslationData!$1:$1,0)),TRUE)</f>
        <v>Integration der Anfrageblätter für die Brand Valenite und komplette Überarbeitung des Bereichs PKD. Integration eines Anfrageblattes für Composite-Werkzeuge im Bereich Bohren und ein Anfrageblatt für WALTER Xpress Fräsen (Prototyp)</v>
      </c>
      <c r="C926" s="52"/>
      <c r="D926" s="52"/>
      <c r="E926" s="52"/>
      <c r="F926" s="52"/>
      <c r="G926" s="52"/>
      <c r="H926" s="52"/>
      <c r="I926" s="52"/>
      <c r="J926" s="52"/>
    </row>
    <row r="927" spans="1:10" ht="15" customHeight="1" x14ac:dyDescent="0.2">
      <c r="A927" s="52"/>
      <c r="B927" s="51" t="str">
        <f ca="1">INDIRECT("'TranslationData'!"&amp;ADDRESS(ROW(B923),MATCH(Sprachwahl,TranslationData!$1:$1,0)),TRUE)</f>
        <v>Dokumenten Nr.</v>
      </c>
      <c r="C927" s="52"/>
      <c r="D927" s="52"/>
      <c r="E927" s="52"/>
      <c r="F927" s="52"/>
      <c r="G927" s="52"/>
      <c r="H927" s="52"/>
      <c r="I927" s="52"/>
      <c r="J927" s="52"/>
    </row>
    <row r="928" spans="1:10" ht="15" customHeight="1" x14ac:dyDescent="0.2">
      <c r="A928" s="52"/>
      <c r="B928" s="51" t="str">
        <f ca="1">INDIRECT("'TranslationData'!"&amp;ADDRESS(ROW(B924),MATCH(Sprachwahl,TranslationData!$1:$1,0)),TRUE)</f>
        <v>Anwendungsbereich:</v>
      </c>
      <c r="C928" s="52"/>
      <c r="D928" s="52"/>
      <c r="E928" s="52"/>
      <c r="F928" s="52"/>
      <c r="G928" s="52"/>
      <c r="H928" s="52"/>
      <c r="I928" s="52"/>
      <c r="J928" s="52"/>
    </row>
    <row r="929" spans="1:10" ht="15" customHeight="1" x14ac:dyDescent="0.2">
      <c r="A929" s="52"/>
      <c r="B929" s="51" t="str">
        <f ca="1">INDIRECT("'TranslationData'!"&amp;ADDRESS(ROW(B925),MATCH(Sprachwahl,TranslationData!$1:$1,0)),TRUE)</f>
        <v>Branche</v>
      </c>
      <c r="C929" s="52"/>
      <c r="D929" s="52"/>
      <c r="E929" s="52"/>
      <c r="F929" s="52"/>
      <c r="G929" s="52"/>
      <c r="H929" s="52"/>
      <c r="I929" s="52"/>
      <c r="J929" s="52"/>
    </row>
    <row r="930" spans="1:10" ht="15" customHeight="1" x14ac:dyDescent="0.2">
      <c r="A930" s="52"/>
      <c r="B930" s="51" t="str">
        <f ca="1">INDIRECT("'TranslationData'!"&amp;ADDRESS(ROW(B926),MATCH(Sprachwahl,TranslationData!$1:$1,0)),TRUE)</f>
        <v>Stückzahlen (Staffelangabe)</v>
      </c>
      <c r="C930" s="52"/>
      <c r="D930" s="52"/>
      <c r="E930" s="52"/>
      <c r="F930" s="52"/>
      <c r="G930" s="52"/>
      <c r="H930" s="52"/>
      <c r="I930" s="52"/>
      <c r="J930" s="52"/>
    </row>
    <row r="931" spans="1:10" ht="15" customHeight="1" x14ac:dyDescent="0.2">
      <c r="A931" s="52"/>
      <c r="B931" s="51" t="str">
        <f ca="1">INDIRECT("'TranslationData'!"&amp;ADDRESS(ROW(B927),MATCH(Sprachwahl,TranslationData!$1:$1,0)),TRUE)</f>
        <v>BAZ</v>
      </c>
      <c r="C931" s="52"/>
      <c r="D931" s="52"/>
      <c r="E931" s="52"/>
      <c r="F931" s="52"/>
      <c r="G931" s="52"/>
      <c r="H931" s="52"/>
      <c r="I931" s="52"/>
      <c r="J931" s="52"/>
    </row>
    <row r="932" spans="1:10" ht="15" customHeight="1" x14ac:dyDescent="0.2">
      <c r="A932" s="52"/>
      <c r="B932" s="51" t="str">
        <f ca="1">INDIRECT("'TranslationData'!"&amp;ADDRESS(ROW(B928),MATCH(Sprachwahl,TranslationData!$1:$1,0)),TRUE)</f>
        <v>Anzahl Werkzeugplätze</v>
      </c>
      <c r="C932" s="52"/>
      <c r="D932" s="52"/>
      <c r="E932" s="52"/>
      <c r="F932" s="52"/>
      <c r="G932" s="52"/>
      <c r="H932" s="52"/>
      <c r="I932" s="52"/>
      <c r="J932" s="52"/>
    </row>
    <row r="933" spans="1:10" ht="15" customHeight="1" x14ac:dyDescent="0.2">
      <c r="A933" s="52"/>
      <c r="B933" s="51" t="str">
        <f ca="1">INDIRECT("'TranslationData'!"&amp;ADDRESS(ROW(B929),MATCH(Sprachwahl,TranslationData!$1:$1,0)),TRUE)</f>
        <v>Öl</v>
      </c>
      <c r="C933" s="52"/>
      <c r="D933" s="52"/>
      <c r="E933" s="52"/>
      <c r="F933" s="52"/>
      <c r="G933" s="52"/>
      <c r="H933" s="52"/>
      <c r="I933" s="52"/>
      <c r="J933" s="52"/>
    </row>
    <row r="934" spans="1:10" ht="15" customHeight="1" x14ac:dyDescent="0.2">
      <c r="A934" s="52"/>
      <c r="B934" s="51" t="str">
        <f ca="1">INDIRECT("'TranslationData'!"&amp;ADDRESS(ROW(B930),MATCH(Sprachwahl,TranslationData!$1:$1,0)),TRUE)</f>
        <v>Luft+Öl</v>
      </c>
      <c r="C934" s="52"/>
      <c r="D934" s="52"/>
      <c r="E934" s="52"/>
      <c r="F934" s="52"/>
      <c r="G934" s="52"/>
      <c r="H934" s="52"/>
      <c r="I934" s="52"/>
      <c r="J934" s="52"/>
    </row>
    <row r="935" spans="1:10" ht="15" customHeight="1" x14ac:dyDescent="0.2">
      <c r="A935" s="52"/>
      <c r="B935" s="51" t="str">
        <f ca="1">INDIRECT("'TranslationData'!"&amp;ADDRESS(ROW(B931),MATCH(Sprachwahl,TranslationData!$1:$1,0)),TRUE)</f>
        <v>Wkz-Magazin</v>
      </c>
      <c r="C935" s="52"/>
      <c r="D935" s="52"/>
      <c r="E935" s="52"/>
      <c r="F935" s="52"/>
      <c r="G935" s="52"/>
      <c r="H935" s="52"/>
      <c r="I935" s="52"/>
      <c r="J935" s="52"/>
    </row>
    <row r="936" spans="1:10" ht="15" customHeight="1" x14ac:dyDescent="0.2">
      <c r="A936" s="52"/>
      <c r="B936" s="51" t="str">
        <f ca="1">INDIRECT("'TranslationData'!"&amp;ADDRESS(ROW(B932),MATCH(Sprachwahl,TranslationData!$1:$1,0)),TRUE)</f>
        <v>Anzahl Wkz-Plätze</v>
      </c>
      <c r="C936" s="52"/>
      <c r="D936" s="52"/>
      <c r="E936" s="52"/>
      <c r="F936" s="52"/>
      <c r="G936" s="52"/>
      <c r="H936" s="52"/>
      <c r="I936" s="52"/>
      <c r="J936" s="52"/>
    </row>
    <row r="937" spans="1:10" ht="15" customHeight="1" x14ac:dyDescent="0.2">
      <c r="A937" s="52"/>
      <c r="B937" s="51" t="str">
        <f ca="1">INDIRECT("'TranslationData'!"&amp;ADDRESS(ROW(B933),MATCH(Sprachwahl,TranslationData!$1:$1,0)),TRUE)</f>
        <v>Stück</v>
      </c>
      <c r="C937" s="52"/>
      <c r="D937" s="52"/>
      <c r="E937" s="52"/>
      <c r="F937" s="52"/>
      <c r="G937" s="52"/>
      <c r="H937" s="52"/>
      <c r="I937" s="52"/>
      <c r="J937" s="52"/>
    </row>
    <row r="938" spans="1:10" ht="15" customHeight="1" x14ac:dyDescent="0.2">
      <c r="A938" s="52"/>
      <c r="B938" s="51" t="str">
        <f ca="1">INDIRECT("'TranslationData'!"&amp;ADDRESS(ROW(B934),MATCH(Sprachwahl,TranslationData!$1:$1,0)),TRUE)</f>
        <v>WKZ-Durchmesser Dc</v>
      </c>
      <c r="C938" s="52"/>
      <c r="D938" s="52"/>
      <c r="E938" s="52"/>
      <c r="F938" s="52"/>
      <c r="G938" s="52"/>
      <c r="H938" s="52"/>
      <c r="I938" s="52"/>
      <c r="J938" s="52"/>
    </row>
    <row r="939" spans="1:10" ht="15" customHeight="1" x14ac:dyDescent="0.2">
      <c r="A939" s="52"/>
      <c r="B939" s="51" t="str">
        <f ca="1">INDIRECT("'TranslationData'!"&amp;ADDRESS(ROW(B935),MATCH(Sprachwahl,TranslationData!$1:$1,0)),TRUE)</f>
        <v>WKZ-Durchmesser Dc1</v>
      </c>
      <c r="C939" s="52"/>
      <c r="D939" s="52"/>
      <c r="E939" s="52"/>
      <c r="F939" s="52"/>
      <c r="G939" s="52"/>
      <c r="H939" s="52"/>
      <c r="I939" s="52"/>
      <c r="J939" s="52"/>
    </row>
    <row r="940" spans="1:10" ht="15" customHeight="1" x14ac:dyDescent="0.2">
      <c r="A940" s="52"/>
      <c r="B940" s="51" t="str">
        <f ca="1">INDIRECT("'TranslationData'!"&amp;ADDRESS(ROW(B936),MATCH(Sprachwahl,TranslationData!$1:$1,0)),TRUE)</f>
        <v>WKZ-Durchmesser Dc2</v>
      </c>
      <c r="C940" s="52"/>
      <c r="D940" s="52"/>
      <c r="E940" s="52"/>
      <c r="F940" s="52"/>
      <c r="G940" s="52"/>
      <c r="H940" s="52"/>
      <c r="I940" s="52"/>
      <c r="J940" s="52"/>
    </row>
    <row r="941" spans="1:10" ht="15" customHeight="1" x14ac:dyDescent="0.2">
      <c r="A941" s="52"/>
      <c r="B941" s="51" t="str">
        <f ca="1">INDIRECT("'TranslationData'!"&amp;ADDRESS(ROW(B937),MATCH(Sprachwahl,TranslationData!$1:$1,0)),TRUE)</f>
        <v>WKZ-Durchmesser D1</v>
      </c>
      <c r="C941" s="52"/>
      <c r="D941" s="52"/>
      <c r="E941" s="52"/>
      <c r="F941" s="52"/>
      <c r="G941" s="52"/>
      <c r="H941" s="52"/>
      <c r="I941" s="52"/>
      <c r="J941" s="52"/>
    </row>
    <row r="942" spans="1:10" ht="15" customHeight="1" x14ac:dyDescent="0.2">
      <c r="A942" s="52"/>
      <c r="B942" s="51" t="str">
        <f ca="1">INDIRECT("'TranslationData'!"&amp;ADDRESS(ROW(B938),MATCH(Sprachwahl,TranslationData!$1:$1,0)),TRUE)</f>
        <v>max. WKZ - Länge ( L )</v>
      </c>
      <c r="C942" s="52"/>
      <c r="D942" s="52"/>
      <c r="E942" s="52"/>
      <c r="F942" s="52"/>
      <c r="G942" s="52"/>
      <c r="H942" s="52"/>
      <c r="I942" s="52"/>
      <c r="J942" s="52"/>
    </row>
    <row r="943" spans="1:10" ht="15" customHeight="1" x14ac:dyDescent="0.2">
      <c r="A943" s="52"/>
      <c r="B943" s="51" t="str">
        <f ca="1">INDIRECT("'TranslationData'!"&amp;ADDRESS(ROW(B939),MATCH(Sprachwahl,TranslationData!$1:$1,0)),TRUE)</f>
        <v>max. WKZ - Länge ( X1 )</v>
      </c>
      <c r="C943" s="52"/>
      <c r="D943" s="52"/>
      <c r="E943" s="52"/>
      <c r="F943" s="52"/>
      <c r="G943" s="52"/>
      <c r="H943" s="52"/>
      <c r="I943" s="52"/>
      <c r="J943" s="52"/>
    </row>
    <row r="944" spans="1:10" ht="15" customHeight="1" x14ac:dyDescent="0.2">
      <c r="A944" s="52"/>
      <c r="B944" s="51" t="str">
        <f ca="1">INDIRECT("'TranslationData'!"&amp;ADDRESS(ROW(B940),MATCH(Sprachwahl,TranslationData!$1:$1,0)),TRUE)</f>
        <v>max. WKZ - Länge ( X2)</v>
      </c>
      <c r="C944" s="52"/>
      <c r="D944" s="52"/>
      <c r="E944" s="52"/>
      <c r="F944" s="52"/>
      <c r="G944" s="52"/>
      <c r="H944" s="52"/>
      <c r="I944" s="52"/>
      <c r="J944" s="52"/>
    </row>
    <row r="945" spans="1:10" ht="15" customHeight="1" x14ac:dyDescent="0.2">
      <c r="A945" s="52"/>
      <c r="B945" s="51" t="str">
        <f ca="1">INDIRECT("'TranslationData'!"&amp;ADDRESS(ROW(B941),MATCH(Sprachwahl,TranslationData!$1:$1,0)),TRUE)</f>
        <v>max. WKZ - Länge ( X3)</v>
      </c>
      <c r="C945" s="52"/>
      <c r="D945" s="52"/>
      <c r="E945" s="52"/>
      <c r="F945" s="52"/>
      <c r="G945" s="52"/>
      <c r="H945" s="52"/>
      <c r="I945" s="52"/>
      <c r="J945" s="52"/>
    </row>
    <row r="946" spans="1:10" ht="15" customHeight="1" x14ac:dyDescent="0.2">
      <c r="A946" s="52"/>
      <c r="B946" s="51" t="str">
        <f ca="1">INDIRECT("'TranslationData'!"&amp;ADDRESS(ROW(B942),MATCH(Sprachwahl,TranslationData!$1:$1,0)),TRUE)</f>
        <v>zul. Kippmoment</v>
      </c>
      <c r="C946" s="52"/>
      <c r="D946" s="52"/>
      <c r="E946" s="52"/>
      <c r="F946" s="52"/>
      <c r="G946" s="52"/>
      <c r="H946" s="52"/>
      <c r="I946" s="52"/>
      <c r="J946" s="52"/>
    </row>
    <row r="947" spans="1:10" ht="15" customHeight="1" x14ac:dyDescent="0.2">
      <c r="A947" s="52"/>
      <c r="B947" s="51" t="str">
        <f ca="1">INDIRECT("'TranslationData'!"&amp;ADDRESS(ROW(B943),MATCH(Sprachwahl,TranslationData!$1:$1,0)),TRUE)</f>
        <v>Werkstückzeichnung enthalten</v>
      </c>
      <c r="C947" s="52"/>
      <c r="D947" s="52"/>
      <c r="E947" s="52"/>
      <c r="F947" s="52"/>
      <c r="G947" s="52"/>
      <c r="H947" s="52"/>
      <c r="I947" s="52"/>
      <c r="J947" s="52"/>
    </row>
    <row r="948" spans="1:10" ht="15" customHeight="1" x14ac:dyDescent="0.2">
      <c r="A948" s="52"/>
      <c r="B948" s="51" t="str">
        <f ca="1">INDIRECT("'TranslationData'!"&amp;ADDRESS(ROW(B944),MATCH(Sprachwahl,TranslationData!$1:$1,0)),TRUE)</f>
        <v>falls nicht bitte folgende Spezifizierung durchführen</v>
      </c>
      <c r="C948" s="52"/>
      <c r="D948" s="52"/>
      <c r="E948" s="52"/>
      <c r="F948" s="52"/>
      <c r="G948" s="52"/>
      <c r="H948" s="52"/>
      <c r="I948" s="52"/>
      <c r="J948" s="52"/>
    </row>
    <row r="949" spans="1:10" ht="15" customHeight="1" x14ac:dyDescent="0.2">
      <c r="A949" s="52"/>
      <c r="B949" s="51" t="str">
        <f ca="1">INDIRECT("'TranslationData'!"&amp;ADDRESS(ROW(B945),MATCH(Sprachwahl,TranslationData!$1:$1,0)),TRUE)</f>
        <v>Zeichnung-Nr.</v>
      </c>
      <c r="C949" s="52"/>
      <c r="D949" s="52"/>
      <c r="E949" s="52"/>
      <c r="F949" s="52"/>
      <c r="G949" s="52"/>
      <c r="H949" s="52"/>
      <c r="I949" s="52"/>
      <c r="J949" s="52"/>
    </row>
    <row r="950" spans="1:10" ht="15" customHeight="1" x14ac:dyDescent="0.2">
      <c r="A950" s="52"/>
      <c r="B950" s="51" t="str">
        <f ca="1">INDIRECT("'TranslationData'!"&amp;ADDRESS(ROW(B946),MATCH(Sprachwahl,TranslationData!$1:$1,0)),TRUE)</f>
        <v>Festigkeit</v>
      </c>
      <c r="C950" s="52"/>
      <c r="D950" s="52"/>
      <c r="E950" s="52"/>
      <c r="F950" s="52"/>
      <c r="G950" s="52"/>
      <c r="H950" s="52"/>
      <c r="I950" s="52"/>
      <c r="J950" s="52"/>
    </row>
    <row r="951" spans="1:10" ht="15" customHeight="1" x14ac:dyDescent="0.2">
      <c r="A951" s="52"/>
      <c r="B951" s="51" t="str">
        <f ca="1">INDIRECT("'TranslationData'!"&amp;ADDRESS(ROW(B947),MATCH(Sprachwahl,TranslationData!$1:$1,0)),TRUE)</f>
        <v>Aufspannung</v>
      </c>
      <c r="C951" s="52"/>
      <c r="D951" s="52"/>
      <c r="E951" s="52"/>
      <c r="F951" s="52"/>
      <c r="G951" s="52"/>
      <c r="H951" s="52"/>
      <c r="I951" s="52"/>
      <c r="J951" s="52"/>
    </row>
    <row r="952" spans="1:10" ht="15" customHeight="1" x14ac:dyDescent="0.2">
      <c r="A952" s="52"/>
      <c r="B952" s="51" t="str">
        <f ca="1">INDIRECT("'TranslationData'!"&amp;ADDRESS(ROW(B948),MATCH(Sprachwahl,TranslationData!$1:$1,0)),TRUE)</f>
        <v>labil</v>
      </c>
      <c r="C952" s="52"/>
      <c r="D952" s="52"/>
      <c r="E952" s="52"/>
      <c r="F952" s="52"/>
      <c r="G952" s="52"/>
      <c r="H952" s="52"/>
      <c r="I952" s="52"/>
      <c r="J952" s="52"/>
    </row>
    <row r="953" spans="1:10" ht="15" customHeight="1" x14ac:dyDescent="0.2">
      <c r="A953" s="52"/>
      <c r="B953" s="51" t="str">
        <f ca="1">INDIRECT("'TranslationData'!"&amp;ADDRESS(ROW(B949),MATCH(Sprachwahl,TranslationData!$1:$1,0)),TRUE)</f>
        <v>stabil</v>
      </c>
      <c r="C953" s="52"/>
      <c r="D953" s="52"/>
      <c r="E953" s="52"/>
      <c r="F953" s="52"/>
      <c r="G953" s="52"/>
      <c r="H953" s="52"/>
      <c r="I953" s="52"/>
      <c r="J953" s="52"/>
    </row>
    <row r="954" spans="1:10" ht="15" customHeight="1" x14ac:dyDescent="0.2">
      <c r="A954" s="52"/>
      <c r="B954" s="51" t="str">
        <f ca="1">INDIRECT("'TranslationData'!"&amp;ADDRESS(ROW(B950),MATCH(Sprachwahl,TranslationData!$1:$1,0)),TRUE)</f>
        <v>pro Zeitraum</v>
      </c>
      <c r="C954" s="52"/>
      <c r="D954" s="52"/>
      <c r="E954" s="52"/>
      <c r="F954" s="52"/>
      <c r="G954" s="52"/>
      <c r="H954" s="52"/>
      <c r="I954" s="52"/>
      <c r="J954" s="52"/>
    </row>
    <row r="955" spans="1:10" ht="15" customHeight="1" x14ac:dyDescent="0.2">
      <c r="A955" s="52"/>
      <c r="B955" s="51" t="str">
        <f ca="1">INDIRECT("'TranslationData'!"&amp;ADDRESS(ROW(B951),MATCH(Sprachwahl,TranslationData!$1:$1,0)),TRUE)</f>
        <v>Bohrung</v>
      </c>
      <c r="C955" s="52"/>
      <c r="D955" s="52"/>
      <c r="E955" s="52"/>
      <c r="F955" s="52"/>
      <c r="G955" s="52"/>
      <c r="H955" s="52"/>
      <c r="I955" s="52"/>
      <c r="J955" s="52"/>
    </row>
    <row r="956" spans="1:10" ht="15" customHeight="1" x14ac:dyDescent="0.2">
      <c r="A956" s="52"/>
      <c r="B956" s="51" t="str">
        <f ca="1">INDIRECT("'TranslationData'!"&amp;ADDRESS(ROW(B952),MATCH(Sprachwahl,TranslationData!$1:$1,0)),TRUE)</f>
        <v>Anzahl Bohrungen/Teil</v>
      </c>
      <c r="C956" s="52"/>
      <c r="D956" s="52"/>
      <c r="E956" s="52"/>
      <c r="F956" s="52"/>
      <c r="G956" s="52"/>
      <c r="H956" s="52"/>
      <c r="I956" s="52"/>
      <c r="J956" s="52"/>
    </row>
    <row r="957" spans="1:10" ht="15" customHeight="1" x14ac:dyDescent="0.2">
      <c r="A957" s="52"/>
      <c r="B957" s="51" t="str">
        <f ca="1">INDIRECT("'TranslationData'!"&amp;ADDRESS(ROW(B953),MATCH(Sprachwahl,TranslationData!$1:$1,0)),TRUE)</f>
        <v>markiert mit</v>
      </c>
      <c r="C957" s="52"/>
      <c r="D957" s="52"/>
      <c r="E957" s="52"/>
      <c r="F957" s="52"/>
      <c r="G957" s="52"/>
      <c r="H957" s="52"/>
      <c r="I957" s="52"/>
      <c r="J957" s="52"/>
    </row>
    <row r="958" spans="1:10" ht="15" customHeight="1" x14ac:dyDescent="0.2">
      <c r="A958" s="52"/>
      <c r="B958" s="51" t="str">
        <f ca="1">INDIRECT("'TranslationData'!"&amp;ADDRESS(ROW(B954),MATCH(Sprachwahl,TranslationData!$1:$1,0)),TRUE)</f>
        <v>Bohrungs-Bez.</v>
      </c>
      <c r="C958" s="52"/>
      <c r="D958" s="52"/>
      <c r="E958" s="52"/>
      <c r="F958" s="52"/>
      <c r="G958" s="52"/>
      <c r="H958" s="52"/>
      <c r="I958" s="52"/>
      <c r="J958" s="52"/>
    </row>
    <row r="959" spans="1:10" ht="15" customHeight="1" x14ac:dyDescent="0.2">
      <c r="A959" s="52"/>
      <c r="B959" s="51" t="str">
        <f ca="1">INDIRECT("'TranslationData'!"&amp;ADDRESS(ROW(B955),MATCH(Sprachwahl,TranslationData!$1:$1,0)),TRUE)</f>
        <v>Lage in Zeichng.</v>
      </c>
      <c r="C959" s="52"/>
      <c r="D959" s="52"/>
      <c r="E959" s="52"/>
      <c r="F959" s="52"/>
      <c r="G959" s="52"/>
      <c r="H959" s="52"/>
      <c r="I959" s="52"/>
      <c r="J959" s="52"/>
    </row>
    <row r="960" spans="1:10" ht="15" customHeight="1" x14ac:dyDescent="0.2">
      <c r="A960" s="52"/>
      <c r="B960" s="51" t="str">
        <f ca="1">INDIRECT("'TranslationData'!"&amp;ADDRESS(ROW(B956),MATCH(Sprachwahl,TranslationData!$1:$1,0)),TRUE)</f>
        <v>Tol.</v>
      </c>
      <c r="C960" s="52"/>
      <c r="D960" s="52"/>
      <c r="E960" s="52"/>
      <c r="F960" s="52"/>
      <c r="G960" s="52"/>
      <c r="H960" s="52"/>
      <c r="I960" s="52"/>
      <c r="J960" s="52"/>
    </row>
    <row r="961" spans="1:10" ht="15" customHeight="1" x14ac:dyDescent="0.2">
      <c r="A961" s="52"/>
      <c r="B961" s="51" t="str">
        <f ca="1">INDIRECT("'TranslationData'!"&amp;ADDRESS(ROW(B957),MATCH(Sprachwahl,TranslationData!$1:$1,0)),TRUE)</f>
        <v>Bohrungstiefe</v>
      </c>
      <c r="C961" s="52"/>
      <c r="D961" s="52"/>
      <c r="E961" s="52"/>
      <c r="F961" s="52"/>
      <c r="G961" s="52"/>
      <c r="H961" s="52"/>
      <c r="I961" s="52"/>
      <c r="J961" s="52"/>
    </row>
    <row r="962" spans="1:10" ht="15" customHeight="1" x14ac:dyDescent="0.2">
      <c r="A962" s="52"/>
      <c r="B962" s="51" t="str">
        <f ca="1">INDIRECT("'TranslationData'!"&amp;ADDRESS(ROW(B958),MATCH(Sprachwahl,TranslationData!$1:$1,0)),TRUE)</f>
        <v>Stufenbohrung</v>
      </c>
      <c r="C962" s="52"/>
      <c r="D962" s="52"/>
      <c r="E962" s="52"/>
      <c r="F962" s="52"/>
      <c r="G962" s="52"/>
      <c r="H962" s="52"/>
      <c r="I962" s="52"/>
      <c r="J962" s="52"/>
    </row>
    <row r="963" spans="1:10" ht="15" customHeight="1" x14ac:dyDescent="0.2">
      <c r="A963" s="52"/>
      <c r="B963" s="51" t="str">
        <f ca="1">INDIRECT("'TranslationData'!"&amp;ADDRESS(ROW(B959),MATCH(Sprachwahl,TranslationData!$1:$1,0)),TRUE)</f>
        <v>Stufenzahl</v>
      </c>
      <c r="C963" s="52"/>
      <c r="D963" s="52"/>
      <c r="E963" s="52"/>
      <c r="F963" s="52"/>
      <c r="G963" s="52"/>
      <c r="H963" s="52"/>
      <c r="I963" s="52"/>
      <c r="J963" s="52"/>
    </row>
    <row r="964" spans="1:10" ht="15" customHeight="1" x14ac:dyDescent="0.2">
      <c r="A964" s="52"/>
      <c r="B964" s="51" t="str">
        <f ca="1">INDIRECT("'TranslationData'!"&amp;ADDRESS(ROW(B960),MATCH(Sprachwahl,TranslationData!$1:$1,0)),TRUE)</f>
        <v>Zeichnung erforderlich</v>
      </c>
      <c r="C964" s="52"/>
      <c r="D964" s="52"/>
      <c r="E964" s="52"/>
      <c r="F964" s="52"/>
      <c r="G964" s="52"/>
      <c r="H964" s="52"/>
      <c r="I964" s="52"/>
      <c r="J964" s="52"/>
    </row>
    <row r="965" spans="1:10" ht="15" customHeight="1" x14ac:dyDescent="0.2">
      <c r="A965" s="52"/>
      <c r="B965" s="51" t="str">
        <f ca="1">INDIRECT("'TranslationData'!"&amp;ADDRESS(ROW(B961),MATCH(Sprachwahl,TranslationData!$1:$1,0)),TRUE)</f>
        <v>Schnittunterbrechung</v>
      </c>
      <c r="C965" s="52"/>
      <c r="D965" s="52"/>
      <c r="E965" s="52"/>
      <c r="F965" s="52"/>
      <c r="G965" s="52"/>
      <c r="H965" s="52"/>
      <c r="I965" s="52"/>
      <c r="J965" s="52"/>
    </row>
    <row r="966" spans="1:10" ht="15" customHeight="1" x14ac:dyDescent="0.2">
      <c r="A966" s="52"/>
      <c r="B966" s="51" t="str">
        <f ca="1">INDIRECT("'TranslationData'!"&amp;ADDRESS(ROW(B962),MATCH(Sprachwahl,TranslationData!$1:$1,0)),TRUE)</f>
        <v>Qualitätsanforderung</v>
      </c>
      <c r="C966" s="52"/>
      <c r="D966" s="52"/>
      <c r="E966" s="52"/>
      <c r="F966" s="52"/>
      <c r="G966" s="52"/>
      <c r="H966" s="52"/>
      <c r="I966" s="52"/>
      <c r="J966" s="52"/>
    </row>
    <row r="967" spans="1:10" ht="15" customHeight="1" x14ac:dyDescent="0.2">
      <c r="A967" s="52"/>
      <c r="B967" s="51" t="str">
        <f ca="1">INDIRECT("'TranslationData'!"&amp;ADDRESS(ROW(B963),MATCH(Sprachwahl,TranslationData!$1:$1,0)),TRUE)</f>
        <v>Rautiefe</v>
      </c>
      <c r="C967" s="52"/>
      <c r="D967" s="52"/>
      <c r="E967" s="52"/>
      <c r="F967" s="52"/>
      <c r="G967" s="52"/>
      <c r="H967" s="52"/>
      <c r="I967" s="52"/>
      <c r="J967" s="52"/>
    </row>
    <row r="968" spans="1:10" ht="15" customHeight="1" x14ac:dyDescent="0.2">
      <c r="A968" s="52"/>
      <c r="B968" s="51" t="str">
        <f ca="1">INDIRECT("'TranslationData'!"&amp;ADDRESS(ROW(B964),MATCH(Sprachwahl,TranslationData!$1:$1,0)),TRUE)</f>
        <v>µm</v>
      </c>
      <c r="C968" s="52"/>
      <c r="D968" s="52"/>
      <c r="E968" s="52"/>
      <c r="F968" s="52"/>
      <c r="G968" s="52"/>
      <c r="H968" s="52"/>
      <c r="I968" s="52"/>
      <c r="J968" s="52"/>
    </row>
    <row r="969" spans="1:10" ht="15" customHeight="1" x14ac:dyDescent="0.2">
      <c r="A969" s="52"/>
      <c r="B969" s="51" t="str">
        <f ca="1">INDIRECT("'TranslationData'!"&amp;ADDRESS(ROW(B965),MATCH(Sprachwahl,TranslationData!$1:$1,0)),TRUE)</f>
        <v>Rz</v>
      </c>
      <c r="C969" s="52"/>
      <c r="D969" s="52"/>
      <c r="E969" s="52"/>
      <c r="F969" s="52"/>
      <c r="G969" s="52"/>
      <c r="H969" s="52"/>
      <c r="I969" s="52"/>
      <c r="J969" s="52"/>
    </row>
    <row r="970" spans="1:10" ht="15" customHeight="1" x14ac:dyDescent="0.2">
      <c r="A970" s="52"/>
      <c r="B970" s="51" t="str">
        <f ca="1">INDIRECT("'TranslationData'!"&amp;ADDRESS(ROW(B966),MATCH(Sprachwahl,TranslationData!$1:$1,0)),TRUE)</f>
        <v>Ra</v>
      </c>
      <c r="C970" s="52"/>
      <c r="D970" s="52"/>
      <c r="E970" s="52"/>
      <c r="F970" s="52"/>
      <c r="G970" s="52"/>
      <c r="H970" s="52"/>
      <c r="I970" s="52"/>
      <c r="J970" s="52"/>
    </row>
    <row r="971" spans="1:10" ht="15" customHeight="1" x14ac:dyDescent="0.2">
      <c r="A971" s="52"/>
      <c r="B971" s="51" t="str">
        <f ca="1">INDIRECT("'TranslationData'!"&amp;ADDRESS(ROW(B967),MATCH(Sprachwahl,TranslationData!$1:$1,0)),TRUE)</f>
        <v>Zylinderform</v>
      </c>
      <c r="C971" s="52"/>
      <c r="D971" s="52"/>
      <c r="E971" s="52"/>
      <c r="F971" s="52"/>
      <c r="G971" s="52"/>
      <c r="H971" s="52"/>
      <c r="I971" s="52"/>
      <c r="J971" s="52"/>
    </row>
    <row r="972" spans="1:10" ht="15" customHeight="1" x14ac:dyDescent="0.2">
      <c r="A972" s="52"/>
      <c r="B972" s="51" t="str">
        <f ca="1">INDIRECT("'TranslationData'!"&amp;ADDRESS(ROW(B968),MATCH(Sprachwahl,TranslationData!$1:$1,0)),TRUE)</f>
        <v>Vorbearbeitung</v>
      </c>
      <c r="C972" s="52"/>
      <c r="D972" s="52"/>
      <c r="E972" s="52"/>
      <c r="F972" s="52"/>
      <c r="G972" s="52"/>
      <c r="H972" s="52"/>
      <c r="I972" s="52"/>
      <c r="J972" s="52"/>
    </row>
    <row r="973" spans="1:10" ht="15" customHeight="1" x14ac:dyDescent="0.2">
      <c r="A973" s="52"/>
      <c r="B973" s="51" t="str">
        <f ca="1">INDIRECT("'TranslationData'!"&amp;ADDRESS(ROW(B969),MATCH(Sprachwahl,TranslationData!$1:$1,0)),TRUE)</f>
        <v>Aufmaß</v>
      </c>
      <c r="C973" s="52"/>
      <c r="D973" s="52"/>
      <c r="E973" s="52"/>
      <c r="F973" s="52"/>
      <c r="G973" s="52"/>
      <c r="H973" s="52"/>
      <c r="I973" s="52"/>
      <c r="J973" s="52"/>
    </row>
    <row r="974" spans="1:10" ht="15" customHeight="1" x14ac:dyDescent="0.2">
      <c r="A974" s="52"/>
      <c r="B974" s="51" t="str">
        <f ca="1">INDIRECT("'TranslationData'!"&amp;ADDRESS(ROW(B970),MATCH(Sprachwahl,TranslationData!$1:$1,0)),TRUE)</f>
        <v>Vorbearbeitung vorschlagen</v>
      </c>
      <c r="C974" s="52"/>
      <c r="D974" s="52"/>
      <c r="E974" s="52"/>
      <c r="F974" s="52"/>
      <c r="G974" s="52"/>
      <c r="H974" s="52"/>
      <c r="I974" s="52"/>
      <c r="J974" s="52"/>
    </row>
    <row r="975" spans="1:10" ht="15" customHeight="1" x14ac:dyDescent="0.2">
      <c r="A975" s="52"/>
      <c r="B975" s="51" t="str">
        <f ca="1">INDIRECT("'TranslationData'!"&amp;ADDRESS(ROW(B971),MATCH(Sprachwahl,TranslationData!$1:$1,0)),TRUE)</f>
        <v>Werkzeugaufnahme</v>
      </c>
      <c r="C975" s="52"/>
      <c r="D975" s="52"/>
      <c r="E975" s="52"/>
      <c r="F975" s="52"/>
      <c r="G975" s="52"/>
      <c r="H975" s="52"/>
      <c r="I975" s="52"/>
      <c r="J975" s="52"/>
    </row>
    <row r="976" spans="1:10" ht="15" customHeight="1" x14ac:dyDescent="0.2">
      <c r="A976" s="52"/>
      <c r="B976" s="51" t="str">
        <f ca="1">INDIRECT("'TranslationData'!"&amp;ADDRESS(ROW(B972),MATCH(Sprachwahl,TranslationData!$1:$1,0)),TRUE)</f>
        <v>vorhanden</v>
      </c>
      <c r="C976" s="52"/>
      <c r="D976" s="52"/>
      <c r="E976" s="52"/>
      <c r="F976" s="52"/>
      <c r="G976" s="52"/>
      <c r="H976" s="52"/>
      <c r="I976" s="52"/>
      <c r="J976" s="52"/>
    </row>
    <row r="977" spans="1:10" ht="15" customHeight="1" x14ac:dyDescent="0.2">
      <c r="A977" s="52"/>
      <c r="B977" s="51" t="str">
        <f ca="1">INDIRECT("'TranslationData'!"&amp;ADDRESS(ROW(B973),MATCH(Sprachwahl,TranslationData!$1:$1,0)),TRUE)</f>
        <v>anbieten</v>
      </c>
      <c r="C977" s="52"/>
      <c r="D977" s="52"/>
      <c r="E977" s="52"/>
      <c r="F977" s="52"/>
      <c r="G977" s="52"/>
      <c r="H977" s="52"/>
      <c r="I977" s="52"/>
      <c r="J977" s="52"/>
    </row>
    <row r="978" spans="1:10" ht="15" customHeight="1" x14ac:dyDescent="0.2">
      <c r="A978" s="52"/>
      <c r="B978" s="51" t="str">
        <f ca="1">INDIRECT("'TranslationData'!"&amp;ADDRESS(ROW(B974),MATCH(Sprachwahl,TranslationData!$1:$1,0)),TRUE)</f>
        <v>Werkzeugschaft</v>
      </c>
      <c r="C978" s="52"/>
      <c r="D978" s="52"/>
      <c r="E978" s="52"/>
      <c r="F978" s="52"/>
      <c r="G978" s="52"/>
      <c r="H978" s="52"/>
      <c r="I978" s="52"/>
      <c r="J978" s="52"/>
    </row>
    <row r="979" spans="1:10" ht="15" customHeight="1" x14ac:dyDescent="0.2">
      <c r="A979" s="52"/>
      <c r="B979" s="51" t="str">
        <f ca="1">INDIRECT("'TranslationData'!"&amp;ADDRESS(ROW(B975),MATCH(Sprachwahl,TranslationData!$1:$1,0)),TRUE)</f>
        <v>Größe/Durchm.</v>
      </c>
      <c r="C979" s="52"/>
      <c r="D979" s="52"/>
      <c r="E979" s="52"/>
      <c r="F979" s="52"/>
      <c r="G979" s="52"/>
      <c r="H979" s="52"/>
      <c r="I979" s="52"/>
      <c r="J979" s="52"/>
    </row>
    <row r="980" spans="1:10" ht="15" customHeight="1" x14ac:dyDescent="0.2">
      <c r="A980" s="52"/>
      <c r="B980" s="51" t="str">
        <f ca="1">INDIRECT("'TranslationData'!"&amp;ADDRESS(ROW(B976),MATCH(Sprachwahl,TranslationData!$1:$1,0)),TRUE)</f>
        <v>Vc=</v>
      </c>
      <c r="C980" s="52"/>
      <c r="D980" s="52"/>
      <c r="E980" s="52"/>
      <c r="F980" s="52"/>
      <c r="G980" s="52"/>
      <c r="H980" s="52"/>
      <c r="I980" s="52"/>
      <c r="J980" s="52"/>
    </row>
    <row r="981" spans="1:10" ht="15" customHeight="1" x14ac:dyDescent="0.2">
      <c r="A981" s="52"/>
      <c r="B981" s="51" t="str">
        <f ca="1">INDIRECT("'TranslationData'!"&amp;ADDRESS(ROW(B977),MATCH(Sprachwahl,TranslationData!$1:$1,0)),TRUE)</f>
        <v>Zielschnittwerte</v>
      </c>
      <c r="C981" s="52"/>
      <c r="D981" s="52"/>
      <c r="E981" s="52"/>
      <c r="F981" s="52"/>
      <c r="G981" s="52"/>
      <c r="H981" s="52"/>
      <c r="I981" s="52"/>
      <c r="J981" s="52"/>
    </row>
    <row r="982" spans="1:10" ht="15" customHeight="1" x14ac:dyDescent="0.2">
      <c r="A982" s="52"/>
      <c r="B982" s="51" t="str">
        <f ca="1">INDIRECT("'TranslationData'!"&amp;ADDRESS(ROW(B978),MATCH(Sprachwahl,TranslationData!$1:$1,0)),TRUE)</f>
        <v>m/min</v>
      </c>
      <c r="C982" s="52"/>
      <c r="D982" s="52"/>
      <c r="E982" s="52"/>
      <c r="F982" s="52"/>
      <c r="G982" s="52"/>
      <c r="H982" s="52"/>
      <c r="I982" s="52"/>
      <c r="J982" s="52"/>
    </row>
    <row r="983" spans="1:10" ht="15" customHeight="1" x14ac:dyDescent="0.2">
      <c r="A983" s="52"/>
      <c r="B983" s="51" t="str">
        <f ca="1">INDIRECT("'TranslationData'!"&amp;ADDRESS(ROW(B979),MATCH(Sprachwahl,TranslationData!$1:$1,0)),TRUE)</f>
        <v>f=</v>
      </c>
      <c r="C983" s="52"/>
      <c r="D983" s="52"/>
      <c r="E983" s="52"/>
      <c r="F983" s="52"/>
      <c r="G983" s="52"/>
      <c r="H983" s="52"/>
      <c r="I983" s="52"/>
      <c r="J983" s="52"/>
    </row>
    <row r="984" spans="1:10" ht="15" customHeight="1" x14ac:dyDescent="0.2">
      <c r="A984" s="52"/>
      <c r="B984" s="51" t="str">
        <f ca="1">INDIRECT("'TranslationData'!"&amp;ADDRESS(ROW(B980),MATCH(Sprachwahl,TranslationData!$1:$1,0)),TRUE)</f>
        <v>Ausrichtflansch</v>
      </c>
      <c r="C984" s="52"/>
      <c r="D984" s="52"/>
      <c r="E984" s="52"/>
      <c r="F984" s="52"/>
      <c r="G984" s="52"/>
      <c r="H984" s="52"/>
      <c r="I984" s="52"/>
      <c r="J984" s="52"/>
    </row>
    <row r="985" spans="1:10" ht="15" customHeight="1" x14ac:dyDescent="0.2">
      <c r="A985" s="52"/>
      <c r="B985" s="53" t="str">
        <f ca="1">INDIRECT("'TranslationData'!"&amp;ADDRESS(ROW(B981),MATCH(Sprachwahl,TranslationData!$1:$1,0)),TRUE)</f>
        <v>Hinweise/Skizze/
Wkz-Vorschlag</v>
      </c>
      <c r="E985" s="52"/>
      <c r="F985" s="52"/>
      <c r="J985" s="52"/>
    </row>
    <row r="986" spans="1:10" ht="15" customHeight="1" x14ac:dyDescent="0.2">
      <c r="A986" s="52"/>
      <c r="B986" s="51" t="str">
        <f ca="1">INDIRECT("'TranslationData'!"&amp;ADDRESS(ROW(B982),MATCH(Sprachwahl,TranslationData!$1:$1,0)),TRUE)</f>
        <v>Leisten bei Reiboperationen</v>
      </c>
      <c r="C986" s="52"/>
      <c r="D986" s="52"/>
      <c r="E986" s="52"/>
      <c r="F986" s="52"/>
      <c r="G986" s="52"/>
      <c r="H986" s="52"/>
      <c r="I986" s="52"/>
      <c r="J986" s="52"/>
    </row>
    <row r="987" spans="1:10" ht="15" customHeight="1" x14ac:dyDescent="0.2">
      <c r="A987" s="52"/>
      <c r="B987" s="51" t="str">
        <f ca="1">INDIRECT("'TranslationData'!"&amp;ADDRESS(ROW(B983),MATCH(Sprachwahl,TranslationData!$1:$1,0)),TRUE)</f>
        <v>HM</v>
      </c>
      <c r="C987" s="52"/>
      <c r="D987" s="52"/>
      <c r="E987" s="52"/>
      <c r="F987" s="52"/>
      <c r="G987" s="52"/>
      <c r="H987" s="52"/>
      <c r="I987" s="52"/>
      <c r="J987" s="52"/>
    </row>
    <row r="988" spans="1:10" ht="15" customHeight="1" x14ac:dyDescent="0.2">
      <c r="A988" s="52"/>
      <c r="B988" s="51" t="str">
        <f ca="1">INDIRECT("'TranslationData'!"&amp;ADDRESS(ROW(B984),MATCH(Sprachwahl,TranslationData!$1:$1,0)),TRUE)</f>
        <v>PKB</v>
      </c>
      <c r="C988" s="52"/>
      <c r="D988" s="52"/>
      <c r="E988" s="52"/>
      <c r="F988" s="52"/>
      <c r="G988" s="52"/>
      <c r="H988" s="52"/>
      <c r="I988" s="52"/>
      <c r="J988" s="52"/>
    </row>
    <row r="989" spans="1:10" ht="15" customHeight="1" x14ac:dyDescent="0.2">
      <c r="A989" s="52"/>
      <c r="B989" s="51" t="str">
        <f ca="1">INDIRECT("'TranslationData'!"&amp;ADDRESS(ROW(B985),MATCH(Sprachwahl,TranslationData!$1:$1,0)),TRUE)</f>
        <v>Sonstiges:</v>
      </c>
      <c r="C989" s="52"/>
      <c r="D989" s="52"/>
      <c r="E989" s="52"/>
      <c r="F989" s="52"/>
      <c r="G989" s="52"/>
      <c r="H989" s="52"/>
      <c r="I989" s="52"/>
      <c r="J989" s="52"/>
    </row>
    <row r="990" spans="1:10" ht="15" customHeight="1" x14ac:dyDescent="0.2">
      <c r="A990" s="52"/>
      <c r="B990" s="51" t="str">
        <f ca="1">INDIRECT("'TranslationData'!"&amp;ADDRESS(ROW(B986),MATCH(Sprachwahl,TranslationData!$1:$1,0)),TRUE)</f>
        <v>Wettbewerber 1</v>
      </c>
      <c r="C990" s="52"/>
      <c r="D990" s="52"/>
      <c r="E990" s="52"/>
      <c r="F990" s="52"/>
      <c r="G990" s="52"/>
      <c r="H990" s="52"/>
      <c r="I990" s="52"/>
      <c r="J990" s="52"/>
    </row>
    <row r="991" spans="1:10" ht="15" customHeight="1" x14ac:dyDescent="0.2">
      <c r="A991" s="52"/>
      <c r="B991" s="51" t="str">
        <f ca="1">INDIRECT("'TranslationData'!"&amp;ADDRESS(ROW(B987),MATCH(Sprachwahl,TranslationData!$1:$1,0)),TRUE)</f>
        <v>Wettbewerber 2</v>
      </c>
      <c r="C991" s="52"/>
      <c r="D991" s="52"/>
      <c r="E991" s="52"/>
      <c r="F991" s="52"/>
      <c r="G991" s="52"/>
      <c r="H991" s="52"/>
      <c r="I991" s="52"/>
      <c r="J991" s="52"/>
    </row>
    <row r="992" spans="1:10" ht="15" customHeight="1" x14ac:dyDescent="0.2">
      <c r="A992" s="52"/>
      <c r="B992" s="51" t="str">
        <f ca="1">INDIRECT("'TranslationData'!"&amp;ADDRESS(ROW(B988),MATCH(Sprachwahl,TranslationData!$1:$1,0)),TRUE)</f>
        <v>Lieferzeit bei Auftrag</v>
      </c>
      <c r="C992" s="52"/>
      <c r="D992" s="52"/>
      <c r="E992" s="52"/>
      <c r="F992" s="52"/>
      <c r="G992" s="52"/>
      <c r="H992" s="52"/>
      <c r="I992" s="52"/>
      <c r="J992" s="52"/>
    </row>
    <row r="993" spans="1:10" ht="15" customHeight="1" x14ac:dyDescent="0.2">
      <c r="A993" s="52"/>
      <c r="B993" s="51" t="str">
        <f ca="1">INDIRECT("'TranslationData'!"&amp;ADDRESS(ROW(B989),MATCH(Sprachwahl,TranslationData!$1:$1,0)),TRUE)</f>
        <v>Anfrage Gewindebearbeitung</v>
      </c>
      <c r="C993" s="52"/>
      <c r="D993" s="52"/>
      <c r="E993" s="52"/>
      <c r="F993" s="52"/>
      <c r="G993" s="52"/>
      <c r="H993" s="52"/>
      <c r="I993" s="52"/>
      <c r="J993" s="52"/>
    </row>
    <row r="994" spans="1:10" ht="15" customHeight="1" x14ac:dyDescent="0.2">
      <c r="A994" s="52"/>
      <c r="B994" s="51" t="str">
        <f ca="1">INDIRECT("'TranslationData'!"&amp;ADDRESS(ROW(B990),MATCH(Sprachwahl,TranslationData!$1:$1,0)),TRUE)</f>
        <v>Integration der Anfrageblätter für die Brand Valenite und komplette Überarbeitung des Bereichs PKD. Integration eines Anfrageblattes für Composite-Werkzeuge im Bereich Bohren und ein Anfrageblatt für WALTER Xpress Fräsen (Prototyp)</v>
      </c>
      <c r="C994" s="52"/>
      <c r="D994" s="52"/>
      <c r="E994" s="52"/>
      <c r="F994" s="52"/>
      <c r="G994" s="52"/>
      <c r="H994" s="52"/>
      <c r="I994" s="52"/>
      <c r="J994" s="52"/>
    </row>
    <row r="995" spans="1:10" ht="15" customHeight="1" x14ac:dyDescent="0.2">
      <c r="A995" s="52"/>
      <c r="B995" s="51" t="str">
        <f ca="1">INDIRECT("'TranslationData'!"&amp;ADDRESS(ROW(B991),MATCH(Sprachwahl,TranslationData!$1:$1,0)),TRUE)</f>
        <v xml:space="preserve">Änderungen bei den Ausführungsformen </v>
      </c>
      <c r="C995" s="52"/>
      <c r="D995" s="52"/>
      <c r="E995" s="52"/>
      <c r="F995" s="52"/>
      <c r="G995" s="52"/>
      <c r="H995" s="52"/>
      <c r="I995" s="52"/>
      <c r="J995" s="52"/>
    </row>
    <row r="996" spans="1:10" ht="15" customHeight="1" x14ac:dyDescent="0.2">
      <c r="A996" s="52"/>
      <c r="B996" s="51" t="str">
        <f ca="1">INDIRECT("'TranslationData'!"&amp;ADDRESS(ROW(B992),MATCH(Sprachwahl,TranslationData!$1:$1,0)),TRUE)</f>
        <v>Anfragedatum</v>
      </c>
      <c r="C996" s="52"/>
      <c r="D996" s="52"/>
      <c r="E996" s="52"/>
      <c r="F996" s="52"/>
      <c r="G996" s="52"/>
      <c r="H996" s="52"/>
      <c r="I996" s="52"/>
      <c r="J996" s="52"/>
    </row>
    <row r="997" spans="1:10" ht="15" customHeight="1" x14ac:dyDescent="0.2">
      <c r="A997" s="52"/>
      <c r="B997" s="51" t="str">
        <f ca="1">INDIRECT("'TranslationData'!"&amp;ADDRESS(ROW(B993),MATCH(Sprachwahl,TranslationData!$1:$1,0)),TRUE)</f>
        <v>Stückzahlen:</v>
      </c>
      <c r="C997" s="52"/>
      <c r="D997" s="52"/>
      <c r="E997" s="52"/>
      <c r="F997" s="52"/>
      <c r="G997" s="52"/>
      <c r="H997" s="52"/>
      <c r="I997" s="52"/>
      <c r="J997" s="52"/>
    </row>
    <row r="998" spans="1:10" ht="15" customHeight="1" x14ac:dyDescent="0.2">
      <c r="A998" s="52"/>
      <c r="B998" s="51" t="str">
        <f ca="1">INDIRECT("'TranslationData'!"&amp;ADDRESS(ROW(B994),MATCH(Sprachwahl,TranslationData!$1:$1,0)),TRUE)</f>
        <v>Alle Längen- und Drehmaße in mm</v>
      </c>
      <c r="C998" s="52"/>
      <c r="D998" s="52"/>
      <c r="E998" s="52"/>
      <c r="F998" s="52"/>
      <c r="G998" s="52"/>
      <c r="H998" s="52"/>
      <c r="I998" s="52"/>
      <c r="J998" s="52"/>
    </row>
    <row r="999" spans="1:10" ht="15" customHeight="1" x14ac:dyDescent="0.2">
      <c r="A999" s="52"/>
      <c r="B999" s="53" t="str">
        <f ca="1">INDIRECT("'TranslationData'!"&amp;ADDRESS(ROW(B995),MATCH(Sprachwahl,TranslationData!$1:$1,0)),TRUE)</f>
        <v>Festigkeit
(N/mm2 bzw. HRC)</v>
      </c>
    </row>
    <row r="1000" spans="1:10" ht="15" customHeight="1" x14ac:dyDescent="0.2">
      <c r="A1000" s="52"/>
      <c r="B1000" s="51" t="str">
        <f ca="1">INDIRECT("'TranslationData'!"&amp;ADDRESS(ROW(B996),MATCH(Sprachwahl,TranslationData!$1:$1,0)),TRUE)</f>
        <v>Gewindetiefe</v>
      </c>
      <c r="C1000" s="52"/>
      <c r="D1000" s="52"/>
      <c r="E1000" s="52"/>
      <c r="F1000" s="52"/>
      <c r="G1000" s="52"/>
      <c r="H1000" s="52"/>
      <c r="I1000" s="52"/>
      <c r="J1000" s="52"/>
    </row>
    <row r="1001" spans="1:10" ht="15" customHeight="1" x14ac:dyDescent="0.2">
      <c r="A1001" s="52"/>
      <c r="B1001" s="51" t="str">
        <f ca="1">INDIRECT("'TranslationData'!"&amp;ADDRESS(ROW(B997),MATCH(Sprachwahl,TranslationData!$1:$1,0)),TRUE)</f>
        <v>Kernlochtiefe</v>
      </c>
      <c r="C1001" s="52"/>
      <c r="D1001" s="52"/>
      <c r="E1001" s="52"/>
      <c r="F1001" s="52"/>
      <c r="G1001" s="52"/>
      <c r="H1001" s="52"/>
      <c r="I1001" s="52"/>
      <c r="J1001" s="52"/>
    </row>
    <row r="1002" spans="1:10" ht="15" customHeight="1" x14ac:dyDescent="0.2">
      <c r="A1002" s="52"/>
      <c r="B1002" s="51" t="str">
        <f ca="1">INDIRECT("'TranslationData'!"&amp;ADDRESS(ROW(B998),MATCH(Sprachwahl,TranslationData!$1:$1,0)),TRUE)</f>
        <v>Lochtyp</v>
      </c>
      <c r="C1002" s="52"/>
      <c r="D1002" s="52"/>
      <c r="E1002" s="52"/>
      <c r="F1002" s="52"/>
      <c r="G1002" s="52"/>
      <c r="H1002" s="52"/>
      <c r="I1002" s="52"/>
      <c r="J1002" s="52"/>
    </row>
    <row r="1003" spans="1:10" ht="15" customHeight="1" x14ac:dyDescent="0.2">
      <c r="A1003" s="52"/>
      <c r="B1003" s="51" t="str">
        <f ca="1">INDIRECT("'TranslationData'!"&amp;ADDRESS(ROW(B999),MATCH(Sprachwahl,TranslationData!$1:$1,0)),TRUE)</f>
        <v>Kühlung</v>
      </c>
      <c r="C1003" s="52"/>
      <c r="D1003" s="52"/>
      <c r="E1003" s="52"/>
      <c r="F1003" s="52"/>
      <c r="G1003" s="52"/>
      <c r="H1003" s="52"/>
    </row>
    <row r="1004" spans="1:10" ht="15" customHeight="1" x14ac:dyDescent="0.2">
      <c r="A1004" s="52"/>
      <c r="B1004" s="53" t="str">
        <f ca="1">INDIRECT("'TranslationData'!"&amp;ADDRESS(ROW(B1000),MATCH(Sprachwahl,TranslationData!$1:$1,0)),TRUE)</f>
        <v>Art der
internen Kühlung</v>
      </c>
      <c r="E1004" s="52"/>
      <c r="F1004" s="52"/>
      <c r="H1004" s="52"/>
      <c r="I1004" s="52"/>
      <c r="J1004" s="52"/>
    </row>
    <row r="1005" spans="1:10" ht="15" customHeight="1" x14ac:dyDescent="0.2">
      <c r="A1005" s="52"/>
      <c r="B1005" s="51" t="str">
        <f ca="1">INDIRECT("'TranslationData'!"&amp;ADDRESS(ROW(B1001),MATCH(Sprachwahl,TranslationData!$1:$1,0)),TRUE)</f>
        <v>Schaftart</v>
      </c>
      <c r="C1005" s="52"/>
      <c r="D1005" s="52"/>
      <c r="E1005" s="52"/>
      <c r="F1005" s="52"/>
      <c r="G1005" s="52"/>
      <c r="H1005" s="52"/>
      <c r="I1005" s="52"/>
      <c r="J1005" s="52"/>
    </row>
    <row r="1006" spans="1:10" ht="15" customHeight="1" x14ac:dyDescent="0.2">
      <c r="A1006" s="52"/>
      <c r="B1006" s="51" t="str">
        <f ca="1">INDIRECT("'TranslationData'!"&amp;ADDRESS(ROW(B1002),MATCH(Sprachwahl,TranslationData!$1:$1,0)),TRUE)</f>
        <v>Schneiden</v>
      </c>
      <c r="C1006" s="52"/>
      <c r="D1006" s="52"/>
      <c r="E1006" s="52"/>
      <c r="F1006" s="52"/>
      <c r="G1006" s="52"/>
      <c r="H1006" s="52"/>
      <c r="I1006" s="52"/>
      <c r="J1006" s="52"/>
    </row>
    <row r="1007" spans="1:10" ht="15" customHeight="1" x14ac:dyDescent="0.2">
      <c r="A1007" s="52"/>
      <c r="B1007" s="51" t="str">
        <f ca="1">INDIRECT("'TranslationData'!"&amp;ADDRESS(ROW(B1003),MATCH(Sprachwahl,TranslationData!$1:$1,0)),TRUE)</f>
        <v>Formen</v>
      </c>
      <c r="C1007" s="52"/>
      <c r="D1007" s="52"/>
      <c r="E1007" s="52"/>
      <c r="F1007" s="52"/>
      <c r="G1007" s="52"/>
      <c r="H1007" s="52"/>
      <c r="I1007" s="52"/>
      <c r="J1007" s="52"/>
    </row>
    <row r="1008" spans="1:10" ht="15" customHeight="1" x14ac:dyDescent="0.2">
      <c r="A1008" s="52"/>
      <c r="B1008" s="51" t="str">
        <f ca="1">INDIRECT("'TranslationData'!"&amp;ADDRESS(ROW(B1004),MATCH(Sprachwahl,TranslationData!$1:$1,0)),TRUE)</f>
        <v>Rechts</v>
      </c>
      <c r="C1008" s="52"/>
      <c r="D1008" s="52"/>
      <c r="E1008" s="52"/>
      <c r="F1008" s="52"/>
      <c r="G1008" s="52"/>
      <c r="H1008" s="52"/>
      <c r="I1008" s="52"/>
      <c r="J1008" s="52"/>
    </row>
    <row r="1009" spans="1:10" ht="15" customHeight="1" x14ac:dyDescent="0.2">
      <c r="A1009" s="52"/>
      <c r="B1009" s="51" t="str">
        <f ca="1">INDIRECT("'TranslationData'!"&amp;ADDRESS(ROW(B1005),MATCH(Sprachwahl,TranslationData!$1:$1,0)),TRUE)</f>
        <v>Links</v>
      </c>
      <c r="C1009" s="52"/>
      <c r="D1009" s="52"/>
      <c r="E1009" s="52"/>
      <c r="F1009" s="52"/>
      <c r="G1009" s="52"/>
      <c r="H1009" s="52"/>
      <c r="I1009" s="52"/>
      <c r="J1009" s="52"/>
    </row>
    <row r="1010" spans="1:10" ht="15" customHeight="1" x14ac:dyDescent="0.2">
      <c r="A1010" s="52"/>
      <c r="B1010" s="53" t="str">
        <f ca="1">INDIRECT("'TranslationData'!"&amp;ADDRESS(ROW(B1006),MATCH(Sprachwahl,TranslationData!$1:$1,0)),TRUE)</f>
        <v>Intern
Extern
Trocken
MMS</v>
      </c>
      <c r="E1010" s="52"/>
      <c r="F1010" s="52"/>
      <c r="J1010" s="52"/>
    </row>
    <row r="1011" spans="1:10" ht="15" customHeight="1" x14ac:dyDescent="0.2">
      <c r="A1011" s="52"/>
      <c r="B1011" s="53" t="str">
        <f ca="1">INDIRECT("'TranslationData'!"&amp;ADDRESS(ROW(B1007),MATCH(Sprachwahl,TranslationData!$1:$1,0)),TRUE)</f>
        <v>Axial
Radial
Axial und radial
Protodyn Cap</v>
      </c>
    </row>
    <row r="1012" spans="1:10" ht="15" customHeight="1" x14ac:dyDescent="0.2">
      <c r="A1012" s="52"/>
      <c r="B1012" s="51" t="str">
        <f ca="1">INDIRECT("'TranslationData'!"&amp;ADDRESS(ROW(B1008),MATCH(Sprachwahl,TranslationData!$1:$1,0)),TRUE)</f>
        <v>CYL/HA</v>
      </c>
      <c r="C1012" s="52"/>
      <c r="D1012" s="52"/>
      <c r="E1012" s="52"/>
      <c r="F1012" s="52"/>
      <c r="G1012" s="52"/>
      <c r="H1012" s="52"/>
      <c r="I1012" s="52"/>
      <c r="J1012" s="52"/>
    </row>
    <row r="1013" spans="1:10" ht="15" customHeight="1" x14ac:dyDescent="0.2">
      <c r="A1013" s="52"/>
      <c r="B1013" s="51" t="str">
        <f ca="1">INDIRECT("'TranslationData'!"&amp;ADDRESS(ROW(B1009),MATCH(Sprachwahl,TranslationData!$1:$1,0)),TRUE)</f>
        <v>Baumaße / Gewindeangaben</v>
      </c>
      <c r="C1013" s="52"/>
      <c r="D1013" s="52"/>
      <c r="E1013" s="52"/>
      <c r="F1013" s="52"/>
      <c r="G1013" s="52"/>
      <c r="H1013" s="52"/>
      <c r="I1013" s="52"/>
      <c r="J1013" s="52"/>
    </row>
    <row r="1014" spans="1:10" ht="15" customHeight="1" x14ac:dyDescent="0.2">
      <c r="A1014" s="52"/>
      <c r="B1014" s="51" t="str">
        <f ca="1">INDIRECT("'TranslationData'!"&amp;ADDRESS(ROW(B1010),MATCH(Sprachwahl,TranslationData!$1:$1,0)),TRUE)</f>
        <v>Gewinde-
angaben</v>
      </c>
      <c r="D1014" s="52"/>
      <c r="E1014" s="52"/>
      <c r="F1014" s="52"/>
      <c r="G1014" s="52"/>
      <c r="H1014" s="52"/>
      <c r="J1014" s="52"/>
    </row>
    <row r="1015" spans="1:10" ht="15" customHeight="1" x14ac:dyDescent="0.2">
      <c r="A1015" s="52"/>
      <c r="B1015" s="53" t="str">
        <f ca="1">INDIRECT("'TranslationData'!"&amp;ADDRESS(ROW(B1011),MATCH(Sprachwahl,TranslationData!$1:$1,0)),TRUE)</f>
        <v>Aufbau: Gewindeart Abmessung Toleranz Auf-/Abmaß
Beispiel: EG-MF 12x0,5 ISO3/6G + 0,03, UNJF 3/8-24 3B</v>
      </c>
    </row>
    <row r="1016" spans="1:10" ht="15" customHeight="1" x14ac:dyDescent="0.2">
      <c r="A1016" s="52"/>
      <c r="B1016" s="51" t="str">
        <f ca="1">INDIRECT("'TranslationData'!"&amp;ADDRESS(ROW(B1012),MATCH(Sprachwahl,TranslationData!$1:$1,0)),TRUE)</f>
        <v>Vierkantangaben</v>
      </c>
      <c r="C1016" s="52"/>
      <c r="D1016" s="52"/>
      <c r="E1016" s="52"/>
      <c r="F1016" s="52"/>
      <c r="G1016" s="52"/>
      <c r="H1016" s="52"/>
      <c r="I1016" s="52"/>
      <c r="J1016" s="52"/>
    </row>
    <row r="1017" spans="1:10" ht="15" customHeight="1" x14ac:dyDescent="0.2">
      <c r="A1017" s="52"/>
      <c r="B1017" s="53" t="str">
        <f ca="1">INDIRECT("'TranslationData'!"&amp;ADDRESS(ROW(B1013),MATCH(Sprachwahl,TranslationData!$1:$1,0)),TRUE)</f>
        <v>Nach Norm
Ohne Vierkant
Sondervierkant nach Angabe</v>
      </c>
      <c r="F1017" s="52"/>
      <c r="J1017" s="52"/>
    </row>
    <row r="1018" spans="1:10" ht="15" customHeight="1" x14ac:dyDescent="0.2">
      <c r="A1018" s="52"/>
      <c r="B1018" s="51" t="str">
        <f ca="1">INDIRECT("'TranslationData'!"&amp;ADDRESS(ROW(B1014),MATCH(Sprachwahl,TranslationData!$1:$1,0)),TRUE)</f>
        <v>Vierkant Breite</v>
      </c>
      <c r="C1018" s="52"/>
      <c r="D1018" s="52"/>
      <c r="E1018" s="52"/>
      <c r="F1018" s="52"/>
      <c r="G1018" s="52"/>
      <c r="H1018" s="52"/>
      <c r="I1018" s="52"/>
      <c r="J1018" s="52"/>
    </row>
    <row r="1019" spans="1:10" ht="15" customHeight="1" x14ac:dyDescent="0.2">
      <c r="A1019" s="52"/>
      <c r="B1019" s="51" t="str">
        <f ca="1">INDIRECT("'TranslationData'!"&amp;ADDRESS(ROW(B1015),MATCH(Sprachwahl,TranslationData!$1:$1,0)),TRUE)</f>
        <v>Vierkant Länge</v>
      </c>
      <c r="C1019" s="52"/>
      <c r="D1019" s="52"/>
      <c r="E1019" s="52"/>
      <c r="F1019" s="52"/>
      <c r="G1019" s="52"/>
      <c r="H1019" s="52"/>
      <c r="I1019" s="52"/>
      <c r="J1019" s="52"/>
    </row>
    <row r="1020" spans="1:10" ht="15" customHeight="1" x14ac:dyDescent="0.2">
      <c r="A1020" s="52"/>
      <c r="B1020" s="51" t="str">
        <f ca="1">INDIRECT("'TranslationData'!"&amp;ADDRESS(ROW(B1016),MATCH(Sprachwahl,TranslationData!$1:$1,0)),TRUE)</f>
        <v>Schaftausführung/
Baumaßnorm</v>
      </c>
      <c r="D1020" s="52"/>
      <c r="E1020" s="52"/>
      <c r="F1020" s="52"/>
      <c r="G1020" s="52"/>
      <c r="H1020" s="52"/>
      <c r="I1020" s="52"/>
      <c r="J1020" s="52"/>
    </row>
    <row r="1021" spans="1:10" ht="15" customHeight="1" x14ac:dyDescent="0.2">
      <c r="A1021" s="52"/>
      <c r="B1021" s="51" t="str">
        <f ca="1">INDIRECT("'TranslationData'!"&amp;ADDRESS(ROW(B1017),MATCH(Sprachwahl,TranslationData!$1:$1,0)),TRUE)</f>
        <v>Kurze Ausführung</v>
      </c>
      <c r="C1021" s="52"/>
      <c r="D1021" s="52"/>
      <c r="E1021" s="52"/>
      <c r="F1021" s="52"/>
      <c r="G1021" s="52"/>
      <c r="H1021" s="52"/>
      <c r="I1021" s="52"/>
      <c r="J1021" s="52"/>
    </row>
    <row r="1022" spans="1:10" ht="15" customHeight="1" x14ac:dyDescent="0.2">
      <c r="A1022" s="52"/>
      <c r="B1022" s="53" t="str">
        <f ca="1">INDIRECT("'TranslationData'!"&amp;ADDRESS(ROW(B1018),MATCH(Sprachwahl,TranslationData!$1:$1,0)),TRUE)</f>
        <v>DIN 352, DIN 2181,
DIN 2184-2, DIN 5157, ANSI</v>
      </c>
    </row>
    <row r="1023" spans="1:10" ht="15" customHeight="1" x14ac:dyDescent="0.2">
      <c r="A1023" s="52"/>
      <c r="B1023" s="51" t="str">
        <f ca="1">INDIRECT("'TranslationData'!"&amp;ADDRESS(ROW(B1019),MATCH(Sprachwahl,TranslationData!$1:$1,0)),TRUE)</f>
        <v>verstärkter Schaft</v>
      </c>
      <c r="C1023" s="52"/>
      <c r="D1023" s="52"/>
      <c r="E1023" s="52"/>
      <c r="F1023" s="52"/>
      <c r="G1023" s="52"/>
      <c r="H1023" s="52"/>
      <c r="I1023" s="52"/>
      <c r="J1023" s="52"/>
    </row>
    <row r="1024" spans="1:10" ht="15" customHeight="1" x14ac:dyDescent="0.2">
      <c r="A1024" s="52"/>
      <c r="B1024" s="51" t="str">
        <f ca="1">INDIRECT("'TranslationData'!"&amp;ADDRESS(ROW(B1020),MATCH(Sprachwahl,TranslationData!$1:$1,0)),TRUE)</f>
        <v>DIN 371, DIN 2184-1R, ANSI</v>
      </c>
      <c r="C1024" s="52"/>
      <c r="D1024" s="52"/>
      <c r="E1024" s="52"/>
      <c r="F1024" s="52"/>
      <c r="G1024" s="52"/>
      <c r="H1024" s="52"/>
      <c r="I1024" s="52"/>
      <c r="J1024" s="52"/>
    </row>
    <row r="1025" spans="1:10" ht="15" customHeight="1" x14ac:dyDescent="0.2">
      <c r="A1025" s="52"/>
      <c r="B1025" s="51" t="str">
        <f ca="1">INDIRECT("'TranslationData'!"&amp;ADDRESS(ROW(B1021),MATCH(Sprachwahl,TranslationData!$1:$1,0)),TRUE)</f>
        <v>Überlauf-Schaft</v>
      </c>
      <c r="C1025" s="52"/>
      <c r="D1025" s="52"/>
      <c r="E1025" s="52"/>
      <c r="F1025" s="52"/>
      <c r="G1025" s="52"/>
      <c r="H1025" s="52"/>
      <c r="I1025" s="52"/>
      <c r="J1025" s="52"/>
    </row>
    <row r="1026" spans="1:10" ht="15" customHeight="1" x14ac:dyDescent="0.2">
      <c r="A1026" s="52"/>
      <c r="B1026" s="53" t="str">
        <f ca="1">INDIRECT("'TranslationData'!"&amp;ADDRESS(ROW(B1022),MATCH(Sprachwahl,TranslationData!$1:$1,0)),TRUE)</f>
        <v>DIN 376, DIN 374,
DIN 2184-1Z, DIN 5156, ANSI</v>
      </c>
    </row>
    <row r="1027" spans="1:10" ht="15" customHeight="1" x14ac:dyDescent="0.2">
      <c r="A1027" s="52"/>
      <c r="B1027" s="51" t="str">
        <f ca="1">INDIRECT("'TranslationData'!"&amp;ADDRESS(ROW(B1023),MATCH(Sprachwahl,TranslationData!$1:$1,0)),TRUE)</f>
        <v>Normbezeichnung:</v>
      </c>
      <c r="C1027" s="52"/>
      <c r="D1027" s="52"/>
      <c r="E1027" s="52"/>
      <c r="F1027" s="52"/>
      <c r="G1027" s="52"/>
      <c r="H1027" s="52"/>
      <c r="I1027" s="52"/>
      <c r="J1027" s="52"/>
    </row>
    <row r="1028" spans="1:10" ht="15" customHeight="1" x14ac:dyDescent="0.2">
      <c r="A1028" s="52"/>
      <c r="B1028" s="51" t="str">
        <f ca="1">INDIRECT("'TranslationData'!"&amp;ADDRESS(ROW(B1024),MATCH(Sprachwahl,TranslationData!$1:$1,0)),TRUE)</f>
        <v>(z.B. DIN 376, ANSI, DIN 40433)</v>
      </c>
      <c r="C1028" s="52"/>
      <c r="D1028" s="52"/>
      <c r="E1028" s="52"/>
      <c r="F1028" s="52"/>
      <c r="G1028" s="52"/>
      <c r="H1028" s="52"/>
      <c r="I1028" s="52"/>
      <c r="J1028" s="52"/>
    </row>
    <row r="1029" spans="1:10" ht="15" customHeight="1" x14ac:dyDescent="0.2">
      <c r="A1029" s="52"/>
      <c r="B1029" s="51" t="str">
        <f ca="1">INDIRECT("'TranslationData'!"&amp;ADDRESS(ROW(B1025),MATCH(Sprachwahl,TranslationData!$1:$1,0)),TRUE)</f>
        <v>Typ</v>
      </c>
      <c r="C1029" s="52"/>
      <c r="D1029" s="52"/>
      <c r="E1029" s="52"/>
      <c r="F1029" s="52"/>
      <c r="G1029" s="52"/>
      <c r="H1029" s="52"/>
      <c r="I1029" s="52"/>
      <c r="J1029" s="52"/>
    </row>
    <row r="1030" spans="1:10" ht="15" customHeight="1" x14ac:dyDescent="0.2">
      <c r="A1030" s="52"/>
      <c r="B1030" s="51" t="str">
        <f ca="1">INDIRECT("'TranslationData'!"&amp;ADDRESS(ROW(B1026),MATCH(Sprachwahl,TranslationData!$1:$1,0)),TRUE)</f>
        <v>Ausführung</v>
      </c>
      <c r="C1030" s="52"/>
      <c r="D1030" s="52"/>
      <c r="E1030" s="52"/>
      <c r="F1030" s="52"/>
      <c r="G1030" s="52"/>
      <c r="H1030" s="52"/>
      <c r="I1030" s="52"/>
      <c r="J1030" s="52"/>
    </row>
    <row r="1031" spans="1:10" ht="15" customHeight="1" x14ac:dyDescent="0.2">
      <c r="A1031" s="52"/>
      <c r="B1031" s="51" t="str">
        <f ca="1">INDIRECT("'TranslationData'!"&amp;ADDRESS(ROW(B1027),MATCH(Sprachwahl,TranslationData!$1:$1,0)),TRUE)</f>
        <v>Prototex</v>
      </c>
      <c r="C1031" s="52"/>
      <c r="D1031" s="52"/>
      <c r="E1031" s="52"/>
      <c r="F1031" s="52"/>
      <c r="G1031" s="52"/>
      <c r="H1031" s="52"/>
      <c r="I1031" s="52"/>
      <c r="J1031" s="52"/>
    </row>
    <row r="1032" spans="1:10" ht="15" customHeight="1" x14ac:dyDescent="0.2">
      <c r="A1032" s="52"/>
      <c r="B1032" s="51" t="str">
        <f ca="1">INDIRECT("'TranslationData'!"&amp;ADDRESS(ROW(B1028),MATCH(Sprachwahl,TranslationData!$1:$1,0)),TRUE)</f>
        <v>Paradur</v>
      </c>
      <c r="C1032" s="52"/>
      <c r="D1032" s="52"/>
      <c r="E1032" s="52"/>
      <c r="F1032" s="52"/>
      <c r="G1032" s="52"/>
      <c r="H1032" s="52"/>
      <c r="I1032" s="52"/>
      <c r="J1032" s="52"/>
    </row>
    <row r="1033" spans="1:10" ht="15" customHeight="1" x14ac:dyDescent="0.2">
      <c r="A1033" s="52"/>
      <c r="B1033" s="51" t="str">
        <f ca="1">INDIRECT("'TranslationData'!"&amp;ADDRESS(ROW(B1029),MATCH(Sprachwahl,TranslationData!$1:$1,0)),TRUE)</f>
        <v>Protodyn</v>
      </c>
      <c r="C1033" s="52"/>
      <c r="D1033" s="52"/>
      <c r="E1033" s="52"/>
      <c r="F1033" s="52"/>
      <c r="G1033" s="52"/>
      <c r="H1033" s="52"/>
      <c r="I1033" s="52"/>
      <c r="J1033" s="52"/>
    </row>
    <row r="1034" spans="1:10" ht="15" customHeight="1" x14ac:dyDescent="0.2">
      <c r="A1034" s="52"/>
      <c r="B1034" s="51" t="str">
        <f ca="1">INDIRECT("'TranslationData'!"&amp;ADDRESS(ROW(B1030),MATCH(Sprachwahl,TranslationData!$1:$1,0)),TRUE)</f>
        <v>Bezeichnung</v>
      </c>
      <c r="C1034" s="52"/>
      <c r="D1034" s="52"/>
      <c r="E1034" s="52"/>
      <c r="F1034" s="52"/>
      <c r="G1034" s="52"/>
      <c r="H1034" s="52"/>
      <c r="I1034" s="52"/>
      <c r="J1034" s="52"/>
    </row>
    <row r="1035" spans="1:10" ht="15" customHeight="1" x14ac:dyDescent="0.2">
      <c r="A1035" s="52"/>
      <c r="B1035" s="51" t="str">
        <f ca="1">INDIRECT("'TranslationData'!"&amp;ADDRESS(ROW(B1031),MATCH(Sprachwahl,TranslationData!$1:$1,0)),TRUE)</f>
        <v>Gerade genutet mit Schälanschnitt</v>
      </c>
      <c r="C1035" s="52"/>
      <c r="D1035" s="52"/>
      <c r="E1035" s="52"/>
      <c r="F1035" s="52"/>
      <c r="G1035" s="52"/>
      <c r="H1035" s="52"/>
      <c r="I1035" s="52"/>
      <c r="J1035" s="52"/>
    </row>
    <row r="1036" spans="1:10" ht="15" customHeight="1" x14ac:dyDescent="0.2">
      <c r="A1036" s="52"/>
      <c r="B1036" s="53" t="str">
        <f ca="1">INDIRECT("'TranslationData'!"&amp;ADDRESS(ROW(B1032),MATCH(Sprachwahl,TranslationData!$1:$1,0)),TRUE)</f>
        <v>Gerade
genutet</v>
      </c>
      <c r="E1036" s="52"/>
      <c r="F1036" s="52"/>
      <c r="H1036" s="52"/>
    </row>
    <row r="1037" spans="1:10" ht="15" customHeight="1" x14ac:dyDescent="0.2">
      <c r="A1037" s="52"/>
      <c r="B1037" s="53" t="str">
        <f ca="1">INDIRECT("'TranslationData'!"&amp;ADDRESS(ROW(B1033),MATCH(Sprachwahl,TranslationData!$1:$1,0)),TRUE)</f>
        <v>Former ohne Nuten</v>
      </c>
      <c r="E1037" s="52"/>
      <c r="F1037" s="52"/>
      <c r="H1037" s="52"/>
      <c r="I1037" s="52"/>
    </row>
    <row r="1038" spans="1:10" ht="15" customHeight="1" x14ac:dyDescent="0.2">
      <c r="A1038" s="52"/>
      <c r="B1038" s="53" t="str">
        <f ca="1">INDIRECT("'TranslationData'!"&amp;ADDRESS(ROW(B1034),MATCH(Sprachwahl,TranslationData!$1:$1,0)),TRUE)</f>
        <v>Gedrallt 
genutet</v>
      </c>
      <c r="E1038" s="52"/>
      <c r="F1038" s="52"/>
      <c r="H1038" s="52"/>
    </row>
    <row r="1039" spans="1:10" ht="15" customHeight="1" x14ac:dyDescent="0.2">
      <c r="A1039" s="52"/>
      <c r="B1039" s="53" t="str">
        <f ca="1">INDIRECT("'TranslationData'!"&amp;ADDRESS(ROW(B1035),MATCH(Sprachwahl,TranslationData!$1:$1,0)),TRUE)</f>
        <v>Former mit Nuten</v>
      </c>
      <c r="E1039" s="52"/>
      <c r="F1039" s="52"/>
      <c r="H1039" s="52"/>
      <c r="I1039" s="52"/>
    </row>
    <row r="1040" spans="1:10" ht="15" customHeight="1" x14ac:dyDescent="0.2">
      <c r="A1040" s="52"/>
      <c r="B1040" s="51" t="str">
        <f ca="1">INDIRECT("'TranslationData'!"&amp;ADDRESS(ROW(B1036),MATCH(Sprachwahl,TranslationData!$1:$1,0)),TRUE)</f>
        <v>(z.B. ECO-HT)</v>
      </c>
      <c r="C1040" s="52"/>
      <c r="D1040" s="52"/>
      <c r="E1040" s="52"/>
      <c r="F1040" s="52"/>
      <c r="G1040" s="52"/>
      <c r="H1040" s="52"/>
      <c r="I1040" s="52"/>
      <c r="J1040" s="52"/>
    </row>
    <row r="1041" spans="1:10" ht="15" customHeight="1" x14ac:dyDescent="0.2">
      <c r="A1041" s="52"/>
      <c r="B1041" s="53" t="str">
        <f ca="1">INDIRECT("'TranslationData'!"&amp;ADDRESS(ROW(B1037),MATCH(Sprachwahl,TranslationData!$1:$1,0)),TRUE)</f>
        <v>Vollspitze</v>
      </c>
      <c r="E1041" s="52"/>
    </row>
    <row r="1042" spans="1:10" ht="15" customHeight="1" x14ac:dyDescent="0.2">
      <c r="A1042" s="52"/>
      <c r="B1042" s="53" t="str">
        <f ca="1">INDIRECT("'TranslationData'!"&amp;ADDRESS(ROW(B1038),MATCH(Sprachwahl,TranslationData!$1:$1,0)),TRUE)</f>
        <v>Abgesetzte
Spitze</v>
      </c>
      <c r="E1042" s="52"/>
      <c r="F1042" s="52"/>
      <c r="H1042" s="52"/>
    </row>
    <row r="1043" spans="1:10" ht="15" customHeight="1" x14ac:dyDescent="0.2">
      <c r="A1043" s="52"/>
      <c r="B1043" s="53" t="str">
        <f ca="1">INDIRECT("'TranslationData'!"&amp;ADDRESS(ROW(B1039),MATCH(Sprachwahl,TranslationData!$1:$1,0)),TRUE)</f>
        <v>Ohne
Spitze</v>
      </c>
      <c r="E1043" s="52"/>
    </row>
    <row r="1044" spans="1:10" ht="15" customHeight="1" x14ac:dyDescent="0.2">
      <c r="A1044" s="52"/>
      <c r="B1044" s="53" t="str">
        <f ca="1">INDIRECT("'TranslationData'!"&amp;ADDRESS(ROW(B1040),MATCH(Sprachwahl,TranslationData!$1:$1,0)),TRUE)</f>
        <v>Innen-
zentrum</v>
      </c>
      <c r="E1044" s="52"/>
      <c r="F1044" s="52"/>
      <c r="J1044" s="52"/>
    </row>
    <row r="1045" spans="1:10" ht="15" customHeight="1" x14ac:dyDescent="0.2">
      <c r="A1045" s="52"/>
      <c r="B1045" s="51" t="str">
        <f ca="1">INDIRECT("'TranslationData'!"&amp;ADDRESS(ROW(B1041),MATCH(Sprachwahl,TranslationData!$1:$1,0)),TRUE)</f>
        <v>Ausgesetzte
Zähne</v>
      </c>
      <c r="D1045" s="52"/>
      <c r="E1045" s="52"/>
      <c r="F1045" s="52"/>
      <c r="G1045" s="52"/>
      <c r="I1045" s="52"/>
      <c r="J1045" s="52"/>
    </row>
    <row r="1046" spans="1:10" ht="15" customHeight="1" x14ac:dyDescent="0.2">
      <c r="A1046" s="52"/>
      <c r="B1046" s="51" t="str">
        <f ca="1">INDIRECT("'TranslationData'!"&amp;ADDRESS(ROW(B1042),MATCH(Sprachwahl,TranslationData!$1:$1,0)),TRUE)</f>
        <v>Gewindeteil
abgeschrägt</v>
      </c>
      <c r="D1046" s="52"/>
      <c r="E1046" s="52"/>
      <c r="F1046" s="52"/>
      <c r="G1046" s="52"/>
      <c r="H1046" s="52"/>
      <c r="I1046" s="52"/>
      <c r="J1046" s="52"/>
    </row>
    <row r="1047" spans="1:10" ht="15" customHeight="1" x14ac:dyDescent="0.2">
      <c r="A1047" s="52"/>
      <c r="B1047" s="53" t="str">
        <f ca="1">INDIRECT("'TranslationData'!"&amp;ADDRESS(ROW(B1043),MATCH(Sprachwahl,TranslationData!$1:$1,0)),TRUE)</f>
        <v>Mit Farbring</v>
      </c>
      <c r="C1047" s="52"/>
      <c r="E1047" s="52"/>
      <c r="F1047" s="52"/>
    </row>
    <row r="1048" spans="1:10" ht="15" customHeight="1" x14ac:dyDescent="0.2">
      <c r="A1048" s="52"/>
      <c r="B1048" s="51" t="str">
        <f ca="1">INDIRECT("'TranslationData'!"&amp;ADDRESS(ROW(B1044),MATCH(Sprachwahl,TranslationData!$1:$1,0)),TRUE)</f>
        <v>Farbringfarbe</v>
      </c>
      <c r="C1048" s="52"/>
      <c r="D1048" s="52"/>
      <c r="E1048" s="52"/>
      <c r="F1048" s="52"/>
      <c r="G1048" s="52"/>
      <c r="H1048" s="52"/>
      <c r="I1048" s="52"/>
      <c r="J1048" s="52"/>
    </row>
    <row r="1049" spans="1:10" ht="15" customHeight="1" x14ac:dyDescent="0.2">
      <c r="A1049" s="52"/>
      <c r="B1049" s="53" t="str">
        <f ca="1">INDIRECT("'TranslationData'!"&amp;ADDRESS(ROW(B1045),MATCH(Sprachwahl,TranslationData!$1:$1,0)),TRUE)</f>
        <v>Ohne
vap
nit
nid
hcr
xtra-treat
TIN
TIN / VAP
TICN
TICN xtra-treat
ACN
THL
CRN
TAF</v>
      </c>
    </row>
    <row r="1050" spans="1:10" ht="15" customHeight="1" x14ac:dyDescent="0.2">
      <c r="A1050" s="52"/>
      <c r="B1050" s="51" t="str">
        <f ca="1">INDIRECT("'TranslationData'!"&amp;ADDRESS(ROW(B1046),MATCH(Sprachwahl,TranslationData!$1:$1,0)),TRUE)</f>
        <v>vap</v>
      </c>
      <c r="C1050" s="52"/>
      <c r="D1050" s="52"/>
      <c r="E1050" s="52"/>
      <c r="F1050" s="52"/>
      <c r="G1050" s="52"/>
      <c r="H1050" s="52"/>
      <c r="I1050" s="52"/>
      <c r="J1050" s="52"/>
    </row>
    <row r="1051" spans="1:10" ht="15" customHeight="1" x14ac:dyDescent="0.2">
      <c r="A1051" s="52"/>
      <c r="B1051" s="51" t="str">
        <f ca="1">INDIRECT("'TranslationData'!"&amp;ADDRESS(ROW(B1047),MATCH(Sprachwahl,TranslationData!$1:$1,0)),TRUE)</f>
        <v>nit</v>
      </c>
      <c r="C1051" s="52"/>
      <c r="D1051" s="52"/>
      <c r="E1051" s="52"/>
      <c r="F1051" s="52"/>
      <c r="G1051" s="52"/>
      <c r="H1051" s="52"/>
      <c r="I1051" s="52"/>
      <c r="J1051" s="52"/>
    </row>
    <row r="1052" spans="1:10" ht="15" customHeight="1" x14ac:dyDescent="0.2">
      <c r="A1052" s="52"/>
      <c r="B1052" s="51" t="str">
        <f ca="1">INDIRECT("'TranslationData'!"&amp;ADDRESS(ROW(B1048),MATCH(Sprachwahl,TranslationData!$1:$1,0)),TRUE)</f>
        <v>nid</v>
      </c>
      <c r="C1052" s="52"/>
      <c r="D1052" s="52"/>
      <c r="E1052" s="52"/>
      <c r="F1052" s="52"/>
      <c r="G1052" s="52"/>
      <c r="H1052" s="52"/>
      <c r="I1052" s="52"/>
      <c r="J1052" s="52"/>
    </row>
    <row r="1053" spans="1:10" ht="15" customHeight="1" x14ac:dyDescent="0.2">
      <c r="A1053" s="52"/>
      <c r="B1053" s="51" t="str">
        <f ca="1">INDIRECT("'TranslationData'!"&amp;ADDRESS(ROW(B1049),MATCH(Sprachwahl,TranslationData!$1:$1,0)),TRUE)</f>
        <v>hcr</v>
      </c>
      <c r="C1053" s="52"/>
      <c r="D1053" s="52"/>
      <c r="E1053" s="52"/>
      <c r="F1053" s="52"/>
      <c r="G1053" s="52"/>
      <c r="H1053" s="52"/>
      <c r="I1053" s="52"/>
      <c r="J1053" s="52"/>
    </row>
    <row r="1054" spans="1:10" ht="15" customHeight="1" x14ac:dyDescent="0.2">
      <c r="A1054" s="52"/>
      <c r="B1054" s="51" t="str">
        <f ca="1">INDIRECT("'TranslationData'!"&amp;ADDRESS(ROW(B1050),MATCH(Sprachwahl,TranslationData!$1:$1,0)),TRUE)</f>
        <v>xtra-treat</v>
      </c>
      <c r="C1054" s="52"/>
      <c r="D1054" s="52"/>
      <c r="E1054" s="52"/>
      <c r="F1054" s="52"/>
      <c r="G1054" s="52"/>
      <c r="H1054" s="52"/>
      <c r="I1054" s="52"/>
      <c r="J1054" s="52"/>
    </row>
    <row r="1055" spans="1:10" ht="15" customHeight="1" x14ac:dyDescent="0.2">
      <c r="A1055" s="52"/>
      <c r="B1055" s="51" t="str">
        <f ca="1">INDIRECT("'TranslationData'!"&amp;ADDRESS(ROW(B1051),MATCH(Sprachwahl,TranslationData!$1:$1,0)),TRUE)</f>
        <v>TIN</v>
      </c>
      <c r="C1055" s="52"/>
      <c r="D1055" s="52"/>
      <c r="E1055" s="52"/>
      <c r="F1055" s="52"/>
      <c r="G1055" s="52"/>
      <c r="H1055" s="52"/>
      <c r="I1055" s="52"/>
      <c r="J1055" s="52"/>
    </row>
    <row r="1056" spans="1:10" ht="15" customHeight="1" x14ac:dyDescent="0.2">
      <c r="A1056" s="52"/>
      <c r="B1056" s="51" t="str">
        <f ca="1">INDIRECT("'TranslationData'!"&amp;ADDRESS(ROW(B1052),MATCH(Sprachwahl,TranslationData!$1:$1,0)),TRUE)</f>
        <v>TIN / VAP</v>
      </c>
      <c r="C1056" s="52"/>
      <c r="D1056" s="52"/>
      <c r="E1056" s="52"/>
      <c r="F1056" s="52"/>
      <c r="G1056" s="52"/>
      <c r="H1056" s="52"/>
      <c r="I1056" s="52"/>
      <c r="J1056" s="52"/>
    </row>
    <row r="1057" spans="1:10" ht="15" customHeight="1" x14ac:dyDescent="0.2">
      <c r="A1057" s="52"/>
      <c r="B1057" s="51" t="str">
        <f ca="1">INDIRECT("'TranslationData'!"&amp;ADDRESS(ROW(B1053),MATCH(Sprachwahl,TranslationData!$1:$1,0)),TRUE)</f>
        <v>TICN</v>
      </c>
      <c r="C1057" s="52"/>
      <c r="D1057" s="52"/>
      <c r="E1057" s="52"/>
      <c r="F1057" s="52"/>
      <c r="G1057" s="52"/>
      <c r="H1057" s="52"/>
      <c r="I1057" s="52"/>
      <c r="J1057" s="52"/>
    </row>
    <row r="1058" spans="1:10" ht="15" customHeight="1" x14ac:dyDescent="0.2">
      <c r="A1058" s="52"/>
      <c r="B1058" s="51" t="str">
        <f ca="1">INDIRECT("'TranslationData'!"&amp;ADDRESS(ROW(B1054),MATCH(Sprachwahl,TranslationData!$1:$1,0)),TRUE)</f>
        <v>TICN xtra-treat</v>
      </c>
      <c r="C1058" s="52"/>
      <c r="D1058" s="52"/>
      <c r="E1058" s="52"/>
      <c r="F1058" s="52"/>
      <c r="G1058" s="52"/>
      <c r="H1058" s="52"/>
      <c r="I1058" s="52"/>
      <c r="J1058" s="52"/>
    </row>
    <row r="1059" spans="1:10" ht="15" customHeight="1" x14ac:dyDescent="0.2">
      <c r="A1059" s="52"/>
      <c r="B1059" s="51" t="str">
        <f ca="1">INDIRECT("'TranslationData'!"&amp;ADDRESS(ROW(B1055),MATCH(Sprachwahl,TranslationData!$1:$1,0)),TRUE)</f>
        <v>ACN</v>
      </c>
      <c r="C1059" s="52"/>
      <c r="D1059" s="52"/>
      <c r="E1059" s="52"/>
      <c r="F1059" s="52"/>
      <c r="G1059" s="52"/>
      <c r="H1059" s="52"/>
      <c r="I1059" s="52"/>
      <c r="J1059" s="52"/>
    </row>
    <row r="1060" spans="1:10" ht="15" customHeight="1" x14ac:dyDescent="0.2">
      <c r="A1060" s="52"/>
      <c r="B1060" s="51" t="str">
        <f ca="1">INDIRECT("'TranslationData'!"&amp;ADDRESS(ROW(B1056),MATCH(Sprachwahl,TranslationData!$1:$1,0)),TRUE)</f>
        <v>THL</v>
      </c>
      <c r="C1060" s="52"/>
      <c r="D1060" s="52"/>
      <c r="E1060" s="52"/>
      <c r="F1060" s="52"/>
      <c r="G1060" s="52"/>
      <c r="H1060" s="52"/>
      <c r="I1060" s="52"/>
      <c r="J1060" s="52"/>
    </row>
    <row r="1061" spans="1:10" ht="15" customHeight="1" x14ac:dyDescent="0.2">
      <c r="A1061" s="52"/>
      <c r="B1061" s="51" t="str">
        <f ca="1">INDIRECT("'TranslationData'!"&amp;ADDRESS(ROW(B1057),MATCH(Sprachwahl,TranslationData!$1:$1,0)),TRUE)</f>
        <v>CRN</v>
      </c>
      <c r="C1061" s="52"/>
      <c r="D1061" s="52"/>
      <c r="E1061" s="52"/>
      <c r="F1061" s="52"/>
      <c r="G1061" s="52"/>
      <c r="H1061" s="52"/>
      <c r="I1061" s="52"/>
      <c r="J1061" s="52"/>
    </row>
    <row r="1062" spans="1:10" ht="15" customHeight="1" x14ac:dyDescent="0.2">
      <c r="A1062" s="52"/>
      <c r="B1062" s="51" t="str">
        <f ca="1">INDIRECT("'TranslationData'!"&amp;ADDRESS(ROW(B1058),MATCH(Sprachwahl,TranslationData!$1:$1,0)),TRUE)</f>
        <v>TAF</v>
      </c>
      <c r="C1062" s="52"/>
      <c r="D1062" s="52"/>
      <c r="E1062" s="52"/>
      <c r="F1062" s="52"/>
      <c r="G1062" s="52"/>
      <c r="H1062" s="52"/>
      <c r="I1062" s="52"/>
      <c r="J1062" s="52"/>
    </row>
    <row r="1063" spans="1:10" ht="15" customHeight="1" x14ac:dyDescent="0.2">
      <c r="A1063" s="52"/>
      <c r="B1063" s="51" t="str">
        <f ca="1">INDIRECT("'TranslationData'!"&amp;ADDRESS(ROW(B1059),MATCH(Sprachwahl,TranslationData!$1:$1,0)),TRUE)</f>
        <v>Anschnittform B (3-5 Gang) Prototex Schälanschnitt</v>
      </c>
      <c r="C1063" s="52"/>
      <c r="D1063" s="52"/>
      <c r="E1063" s="52"/>
      <c r="F1063" s="52"/>
      <c r="G1063" s="52"/>
      <c r="H1063" s="52"/>
      <c r="I1063" s="52"/>
      <c r="J1063" s="52"/>
    </row>
    <row r="1064" spans="1:10" ht="15" customHeight="1" x14ac:dyDescent="0.2">
      <c r="A1064" s="52"/>
      <c r="B1064" s="51" t="str">
        <f ca="1">INDIRECT("'TranslationData'!"&amp;ADDRESS(ROW(B1060),MATCH(Sprachwahl,TranslationData!$1:$1,0)),TRUE)</f>
        <v>Anschnittform C (2-3 Gang)</v>
      </c>
      <c r="C1064" s="52"/>
      <c r="D1064" s="52"/>
      <c r="E1064" s="52"/>
      <c r="F1064" s="52"/>
      <c r="G1064" s="52"/>
      <c r="H1064" s="52"/>
      <c r="I1064" s="52"/>
      <c r="J1064" s="52"/>
    </row>
    <row r="1065" spans="1:10" ht="15" customHeight="1" x14ac:dyDescent="0.2">
      <c r="A1065" s="52"/>
      <c r="B1065" s="51" t="str">
        <f ca="1">INDIRECT("'TranslationData'!"&amp;ADDRESS(ROW(B1061),MATCH(Sprachwahl,TranslationData!$1:$1,0)),TRUE)</f>
        <v>Anschnittform D (3,5-5 Gang)</v>
      </c>
      <c r="C1065" s="52"/>
      <c r="D1065" s="52"/>
      <c r="E1065" s="52"/>
      <c r="F1065" s="52"/>
      <c r="G1065" s="52"/>
      <c r="H1065" s="52"/>
      <c r="I1065" s="52"/>
      <c r="J1065" s="52"/>
    </row>
    <row r="1066" spans="1:10" ht="15" customHeight="1" x14ac:dyDescent="0.2">
      <c r="A1066" s="52"/>
      <c r="B1066" s="51" t="str">
        <f ca="1">INDIRECT("'TranslationData'!"&amp;ADDRESS(ROW(B1062),MATCH(Sprachwahl,TranslationData!$1:$1,0)),TRUE)</f>
        <v>Anschnittform E (1,5-2 Gang)</v>
      </c>
      <c r="C1066" s="52"/>
      <c r="D1066" s="52"/>
      <c r="E1066" s="52"/>
      <c r="F1066" s="52"/>
      <c r="G1066" s="52"/>
      <c r="H1066" s="52"/>
      <c r="I1066" s="52"/>
      <c r="J1066" s="52"/>
    </row>
    <row r="1067" spans="1:10" ht="15" customHeight="1" x14ac:dyDescent="0.2">
      <c r="A1067" s="52"/>
      <c r="B1067" s="51" t="str">
        <f ca="1">INDIRECT("'TranslationData'!"&amp;ADDRESS(ROW(B1063),MATCH(Sprachwahl,TranslationData!$1:$1,0)),TRUE)</f>
        <v>Anschnittform F (max. 1,5 Gang)</v>
      </c>
      <c r="C1067" s="52"/>
      <c r="D1067" s="52"/>
      <c r="E1067" s="52"/>
      <c r="F1067" s="52"/>
      <c r="G1067" s="52"/>
      <c r="H1067" s="52"/>
      <c r="I1067" s="52"/>
      <c r="J1067" s="52"/>
    </row>
    <row r="1068" spans="1:10" ht="15" customHeight="1" x14ac:dyDescent="0.2">
      <c r="A1068" s="52"/>
      <c r="B1068" s="51" t="str">
        <f ca="1">INDIRECT("'TranslationData'!"&amp;ADDRESS(ROW(B1064),MATCH(Sprachwahl,TranslationData!$1:$1,0)),TRUE)</f>
        <v>Sonderanschnitt, Länge in mm</v>
      </c>
      <c r="C1068" s="52"/>
      <c r="D1068" s="52"/>
      <c r="E1068" s="52"/>
      <c r="F1068" s="52"/>
      <c r="G1068" s="52"/>
      <c r="H1068" s="52"/>
      <c r="I1068" s="52"/>
      <c r="J1068" s="52"/>
    </row>
    <row r="1069" spans="1:10" ht="15" customHeight="1" x14ac:dyDescent="0.2">
      <c r="A1069" s="52"/>
      <c r="B1069" s="53" t="str">
        <f ca="1">INDIRECT("'TranslationData'!"&amp;ADDRESS(ROW(B1065),MATCH(Sprachwahl,TranslationData!$1:$1,0)),TRUE)</f>
        <v>Ähnlich Katalog-/
nummer</v>
      </c>
      <c r="E1069" s="52"/>
      <c r="F1069" s="52"/>
    </row>
    <row r="1070" spans="1:10" ht="15" customHeight="1" x14ac:dyDescent="0.2">
      <c r="A1070" s="52"/>
      <c r="B1070" s="51" t="str">
        <f ca="1">INDIRECT("'TranslationData'!"&amp;ADDRESS(ROW(B1066),MATCH(Sprachwahl,TranslationData!$1:$1,0)),TRUE)</f>
        <v>Schneidstoff</v>
      </c>
      <c r="C1070" s="52"/>
      <c r="D1070" s="52"/>
      <c r="E1070" s="52"/>
      <c r="F1070" s="52"/>
      <c r="G1070" s="52"/>
      <c r="H1070" s="52"/>
      <c r="I1070" s="52"/>
      <c r="J1070" s="52"/>
    </row>
    <row r="1071" spans="1:10" ht="15" customHeight="1" x14ac:dyDescent="0.2">
      <c r="A1071" s="52"/>
      <c r="B1071" s="51" t="str">
        <f ca="1">INDIRECT("'TranslationData'!"&amp;ADDRESS(ROW(B1067),MATCH(Sprachwahl,TranslationData!$1:$1,0)),TRUE)</f>
        <v>Bemerkungen</v>
      </c>
      <c r="C1071" s="52"/>
      <c r="D1071" s="52"/>
      <c r="E1071" s="52"/>
      <c r="F1071" s="52"/>
      <c r="G1071" s="52"/>
      <c r="H1071" s="52"/>
      <c r="I1071" s="52"/>
      <c r="J1071" s="52"/>
    </row>
    <row r="1072" spans="1:10" ht="15" customHeight="1" x14ac:dyDescent="0.2">
      <c r="A1072" s="52"/>
      <c r="B1072" s="51" t="str">
        <f ca="1">INDIRECT("'TranslationData'!"&amp;ADDRESS(ROW(B1068),MATCH(Sprachwahl,TranslationData!$1:$1,0)),TRUE)</f>
        <v>Ausgefüllt von</v>
      </c>
      <c r="C1072" s="52"/>
      <c r="D1072" s="52"/>
      <c r="E1072" s="52"/>
      <c r="F1072" s="52"/>
      <c r="G1072" s="52"/>
      <c r="H1072" s="52"/>
      <c r="I1072" s="52"/>
      <c r="J1072" s="52"/>
    </row>
    <row r="1073" spans="1:10" ht="15" customHeight="1" x14ac:dyDescent="0.2">
      <c r="A1073" s="52"/>
      <c r="B1073" s="51" t="str">
        <f ca="1">INDIRECT("'TranslationData'!"&amp;ADDRESS(ROW(B1069),MATCH(Sprachwahl,TranslationData!$1:$1,0)),TRUE)</f>
        <v>Anfrage Gewindefräsen</v>
      </c>
      <c r="C1073" s="52"/>
      <c r="D1073" s="52"/>
      <c r="E1073" s="52"/>
      <c r="F1073" s="52"/>
      <c r="G1073" s="52"/>
      <c r="H1073" s="52"/>
      <c r="I1073" s="52"/>
      <c r="J1073" s="52"/>
    </row>
    <row r="1074" spans="1:10" ht="15" customHeight="1" x14ac:dyDescent="0.2">
      <c r="A1074" s="52"/>
      <c r="B1074" s="51" t="str">
        <f ca="1">INDIRECT("'TranslationData'!"&amp;ADDRESS(ROW(B1070),MATCH(Sprachwahl,TranslationData!$1:$1,0)),TRUE)</f>
        <v>Integration der Anfrageblätter für die Brand Valenite und komplette Überarbeitung des Vereichs PKD. Integration eines Anfrageblattes für Composite-Werkzeuge im Bereich Bohren und ein Anfrageblatt für WALTER Xpress Fräsen (Prototyp)</v>
      </c>
      <c r="C1074" s="52"/>
      <c r="D1074" s="52"/>
      <c r="E1074" s="52"/>
      <c r="F1074" s="52"/>
      <c r="G1074" s="52"/>
      <c r="H1074" s="52"/>
      <c r="I1074" s="52"/>
      <c r="J1074" s="52"/>
    </row>
    <row r="1075" spans="1:10" ht="15" customHeight="1" x14ac:dyDescent="0.2">
      <c r="A1075" s="52"/>
      <c r="B1075" s="51" t="str">
        <f ca="1">INDIRECT("'TranslationData'!"&amp;ADDRESS(ROW(B1071),MATCH(Sprachwahl,TranslationData!$1:$1,0)),TRUE)</f>
        <v>Firma:</v>
      </c>
      <c r="C1075" s="52"/>
      <c r="D1075" s="52"/>
      <c r="E1075" s="52"/>
      <c r="F1075" s="52"/>
      <c r="G1075" s="52"/>
      <c r="H1075" s="52"/>
      <c r="I1075" s="52"/>
      <c r="J1075" s="52"/>
    </row>
    <row r="1076" spans="1:10" ht="15" customHeight="1" x14ac:dyDescent="0.2">
      <c r="A1076" s="52"/>
      <c r="B1076" s="53" t="str">
        <f ca="1">INDIRECT("'TranslationData'!"&amp;ADDRESS(ROW(B1072),MATCH(Sprachwahl,TranslationData!$1:$1,0)),TRUE)</f>
        <v>Alle Längen und
Durchmessermaße in mm</v>
      </c>
      <c r="E1076" s="52"/>
      <c r="F1076" s="52"/>
      <c r="H1076" s="52"/>
      <c r="I1076" s="52"/>
      <c r="J1076" s="52"/>
    </row>
    <row r="1077" spans="1:10" ht="15" customHeight="1" x14ac:dyDescent="0.2">
      <c r="A1077" s="52"/>
      <c r="B1077" s="51" t="str">
        <f ca="1">INDIRECT("'TranslationData'!"&amp;ADDRESS(ROW(B1073),MATCH(Sprachwahl,TranslationData!$1:$1,0)),TRUE)</f>
        <v>Art der internen Kühlung</v>
      </c>
      <c r="C1077" s="52"/>
      <c r="D1077" s="52"/>
      <c r="E1077" s="52"/>
      <c r="F1077" s="52"/>
      <c r="G1077" s="52"/>
      <c r="H1077" s="52"/>
      <c r="I1077" s="52"/>
      <c r="J1077" s="52"/>
    </row>
    <row r="1078" spans="1:10" ht="15" customHeight="1" x14ac:dyDescent="0.2">
      <c r="A1078" s="52"/>
      <c r="B1078" s="53" t="str">
        <f ca="1">INDIRECT("'TranslationData'!"&amp;ADDRESS(ROW(B1074),MATCH(Sprachwahl,TranslationData!$1:$1,0)),TRUE)</f>
        <v>Festigkeit:
(N/mm2 bzw. HRC)</v>
      </c>
    </row>
    <row r="1079" spans="1:10" ht="15" customHeight="1" x14ac:dyDescent="0.2">
      <c r="A1079" s="52"/>
      <c r="B1079" s="53" t="str">
        <f ca="1">INDIRECT("'TranslationData'!"&amp;ADDRESS(ROW(B1075),MATCH(Sprachwahl,TranslationData!$1:$1,0)),TRUE)</f>
        <v>Intern
Extern
Trocken</v>
      </c>
    </row>
    <row r="1080" spans="1:10" ht="15" customHeight="1" x14ac:dyDescent="0.2">
      <c r="A1080" s="52"/>
      <c r="B1080" s="51" t="str">
        <f ca="1">INDIRECT("'TranslationData'!"&amp;ADDRESS(ROW(B1076),MATCH(Sprachwahl,TranslationData!$1:$1,0)),TRUE)</f>
        <v>Axial</v>
      </c>
      <c r="C1080" s="52"/>
      <c r="D1080" s="52"/>
      <c r="E1080" s="52"/>
      <c r="F1080" s="52"/>
      <c r="G1080" s="52"/>
      <c r="H1080" s="52"/>
      <c r="I1080" s="52"/>
      <c r="J1080" s="52"/>
    </row>
    <row r="1081" spans="1:10" ht="15" customHeight="1" x14ac:dyDescent="0.2">
      <c r="A1081" s="52"/>
      <c r="B1081" s="51" t="str">
        <f ca="1">INDIRECT("'TranslationData'!"&amp;ADDRESS(ROW(B1077),MATCH(Sprachwahl,TranslationData!$1:$1,0)),TRUE)</f>
        <v>Radial</v>
      </c>
      <c r="C1081" s="52"/>
      <c r="D1081" s="52"/>
      <c r="E1081" s="52"/>
      <c r="F1081" s="52"/>
      <c r="G1081" s="52"/>
      <c r="H1081" s="52"/>
      <c r="I1081" s="52"/>
      <c r="J1081" s="52"/>
    </row>
    <row r="1082" spans="1:10" ht="15" customHeight="1" x14ac:dyDescent="0.2">
      <c r="A1082" s="52"/>
      <c r="B1082" s="51" t="str">
        <f ca="1">INDIRECT("'TranslationData'!"&amp;ADDRESS(ROW(B1078),MATCH(Sprachwahl,TranslationData!$1:$1,0)),TRUE)</f>
        <v>Axial und radial</v>
      </c>
      <c r="C1082" s="52"/>
      <c r="D1082" s="52"/>
      <c r="E1082" s="52"/>
      <c r="F1082" s="52"/>
      <c r="G1082" s="52"/>
      <c r="H1082" s="52"/>
      <c r="I1082" s="52"/>
      <c r="J1082" s="52"/>
    </row>
    <row r="1083" spans="1:10" ht="15" customHeight="1" x14ac:dyDescent="0.2">
      <c r="A1083" s="52"/>
      <c r="B1083" s="51" t="str">
        <f ca="1">INDIRECT("'TranslationData'!"&amp;ADDRESS(ROW(B1079),MATCH(Sprachwahl,TranslationData!$1:$1,0)),TRUE)</f>
        <v>Halter und Platte</v>
      </c>
      <c r="C1083" s="52"/>
      <c r="D1083" s="52"/>
      <c r="E1083" s="52"/>
      <c r="F1083" s="52"/>
      <c r="G1083" s="52"/>
      <c r="H1083" s="52"/>
      <c r="I1083" s="52"/>
      <c r="J1083" s="52"/>
    </row>
    <row r="1084" spans="1:10" ht="15" customHeight="1" x14ac:dyDescent="0.2">
      <c r="A1084" s="52"/>
      <c r="B1084" s="53" t="str">
        <f ca="1">INDIRECT("'TranslationData'!"&amp;ADDRESS(ROW(B1080),MATCH(Sprachwahl,TranslationData!$1:$1,0)),TRUE)</f>
        <v>Mutter-
gewinde</v>
      </c>
      <c r="E1084" s="52"/>
      <c r="F1084" s="52"/>
      <c r="H1084" s="52"/>
      <c r="I1084" s="52"/>
      <c r="J1084" s="52"/>
    </row>
    <row r="1085" spans="1:10" ht="15" customHeight="1" x14ac:dyDescent="0.2">
      <c r="A1085" s="52"/>
      <c r="B1085" s="53" t="str">
        <f ca="1">INDIRECT("'TranslationData'!"&amp;ADDRESS(ROW(B1081),MATCH(Sprachwahl,TranslationData!$1:$1,0)),TRUE)</f>
        <v>Bolzen-
gewinde</v>
      </c>
      <c r="E1085" s="52"/>
      <c r="F1085" s="52"/>
      <c r="H1085" s="52"/>
      <c r="J1085" s="52"/>
    </row>
    <row r="1086" spans="1:10" ht="15" customHeight="1" x14ac:dyDescent="0.2">
      <c r="A1086" s="52"/>
      <c r="B1086" s="51" t="str">
        <f ca="1">INDIRECT("'TranslationData'!"&amp;ADDRESS(ROW(B1082),MATCH(Sprachwahl,TranslationData!$1:$1,0)),TRUE)</f>
        <v>Baumaße / Gewindeangaben</v>
      </c>
      <c r="C1086" s="52"/>
      <c r="D1086" s="52"/>
      <c r="E1086" s="52"/>
      <c r="F1086" s="52"/>
      <c r="G1086" s="52"/>
      <c r="H1086" s="52"/>
      <c r="I1086" s="52"/>
      <c r="J1086" s="52"/>
    </row>
    <row r="1087" spans="1:10" ht="15" customHeight="1" x14ac:dyDescent="0.2">
      <c r="A1087" s="52"/>
      <c r="B1087" s="53" t="str">
        <f ca="1">INDIRECT("'TranslationData'!"&amp;ADDRESS(ROW(B1083),MATCH(Sprachwahl,TranslationData!$1:$1,0)),TRUE)</f>
        <v>Gewinde-
angaben</v>
      </c>
      <c r="E1087" s="52"/>
      <c r="F1087" s="52"/>
      <c r="H1087" s="52"/>
    </row>
    <row r="1088" spans="1:10" ht="15" customHeight="1" x14ac:dyDescent="0.2">
      <c r="A1088" s="52"/>
      <c r="B1088" s="53" t="str">
        <f ca="1">INDIRECT("'TranslationData'!"&amp;ADDRESS(ROW(B1084),MATCH(Sprachwahl,TranslationData!$1:$1,0)),TRUE)</f>
        <v>Eingabebeispiel
MF12x0,5, UNJF 3/8-24, G3/8</v>
      </c>
    </row>
    <row r="1089" spans="1:10" ht="15" customHeight="1" x14ac:dyDescent="0.2">
      <c r="A1089" s="52"/>
      <c r="B1089" s="53" t="str">
        <f ca="1">INDIRECT("'TranslationData'!"&amp;ADDRESS(ROW(B1085),MATCH(Sprachwahl,TranslationData!$1:$1,0)),TRUE)</f>
        <v>Fliehkreisdurchmesser
Schaftdurchmesser
Halsdurchmesser
Gesamtlänge
Halslänge</v>
      </c>
    </row>
    <row r="1090" spans="1:10" ht="15" customHeight="1" x14ac:dyDescent="0.2">
      <c r="A1090" s="52"/>
      <c r="B1090" s="51" t="str">
        <f ca="1">INDIRECT("'TranslationData'!"&amp;ADDRESS(ROW(B1086),MATCH(Sprachwahl,TranslationData!$1:$1,0)),TRUE)</f>
        <v>Schaftdurchmesser</v>
      </c>
      <c r="C1090" s="52"/>
      <c r="D1090" s="52"/>
      <c r="E1090" s="52"/>
      <c r="F1090" s="52"/>
      <c r="G1090" s="52"/>
      <c r="H1090" s="52"/>
      <c r="I1090" s="52"/>
      <c r="J1090" s="52"/>
    </row>
    <row r="1091" spans="1:10" ht="15" customHeight="1" x14ac:dyDescent="0.2">
      <c r="A1091" s="52"/>
      <c r="B1091" s="51" t="str">
        <f ca="1">INDIRECT("'TranslationData'!"&amp;ADDRESS(ROW(B1087),MATCH(Sprachwahl,TranslationData!$1:$1,0)),TRUE)</f>
        <v>Halsdurchmesser</v>
      </c>
      <c r="C1091" s="52"/>
      <c r="D1091" s="52"/>
      <c r="E1091" s="52"/>
      <c r="F1091" s="52"/>
      <c r="G1091" s="52"/>
      <c r="H1091" s="52"/>
      <c r="I1091" s="52"/>
      <c r="J1091" s="52"/>
    </row>
    <row r="1092" spans="1:10" ht="15" customHeight="1" x14ac:dyDescent="0.2">
      <c r="A1092" s="52"/>
      <c r="B1092" s="51" t="str">
        <f ca="1">INDIRECT("'TranslationData'!"&amp;ADDRESS(ROW(B1088),MATCH(Sprachwahl,TranslationData!$1:$1,0)),TRUE)</f>
        <v>Gesamtlänge</v>
      </c>
      <c r="C1092" s="52"/>
      <c r="D1092" s="52"/>
      <c r="E1092" s="52"/>
      <c r="F1092" s="52"/>
      <c r="G1092" s="52"/>
      <c r="H1092" s="52"/>
      <c r="I1092" s="52"/>
      <c r="J1092" s="52"/>
    </row>
    <row r="1093" spans="1:10" ht="15" customHeight="1" x14ac:dyDescent="0.2">
      <c r="A1093" s="52"/>
      <c r="B1093" s="51" t="str">
        <f ca="1">INDIRECT("'TranslationData'!"&amp;ADDRESS(ROW(B1089),MATCH(Sprachwahl,TranslationData!$1:$1,0)),TRUE)</f>
        <v>Halslänge</v>
      </c>
      <c r="C1093" s="52"/>
      <c r="D1093" s="52"/>
      <c r="E1093" s="52"/>
      <c r="F1093" s="52"/>
      <c r="G1093" s="52"/>
      <c r="H1093" s="52"/>
      <c r="I1093" s="52"/>
      <c r="J1093" s="52"/>
    </row>
    <row r="1094" spans="1:10" ht="15" customHeight="1" x14ac:dyDescent="0.2">
      <c r="A1094" s="52"/>
      <c r="B1094" s="51" t="str">
        <f ca="1">INDIRECT("'TranslationData'!"&amp;ADDRESS(ROW(B1090),MATCH(Sprachwahl,TranslationData!$1:$1,0)),TRUE)</f>
        <v>Schneidplattenhalter ähnlich Katalog-/ Sondernummer</v>
      </c>
      <c r="C1094" s="52"/>
      <c r="D1094" s="52"/>
      <c r="E1094" s="52"/>
      <c r="F1094" s="52"/>
      <c r="G1094" s="52"/>
      <c r="H1094" s="52"/>
      <c r="I1094" s="52"/>
      <c r="J1094" s="52"/>
    </row>
    <row r="1095" spans="1:10" ht="15" customHeight="1" x14ac:dyDescent="0.2">
      <c r="A1095" s="52"/>
      <c r="B1095" s="51" t="str">
        <f ca="1">INDIRECT("'TranslationData'!"&amp;ADDRESS(ROW(B1091),MATCH(Sprachwahl,TranslationData!$1:$1,0)),TRUE)</f>
        <v>Gewinde und Durchmesser Angaben bitte oben eintragen.</v>
      </c>
      <c r="C1095" s="52"/>
      <c r="D1095" s="52"/>
      <c r="E1095" s="52"/>
      <c r="F1095" s="52"/>
      <c r="G1095" s="52"/>
      <c r="H1095" s="52"/>
      <c r="I1095" s="52"/>
      <c r="J1095" s="52"/>
    </row>
    <row r="1096" spans="1:10" ht="15" customHeight="1" x14ac:dyDescent="0.2">
      <c r="A1096" s="52"/>
      <c r="B1096" s="51" t="str">
        <f ca="1">INDIRECT("'TranslationData'!"&amp;ADDRESS(ROW(B1092),MATCH(Sprachwahl,TranslationData!$1:$1,0)),TRUE)</f>
        <v>Steigung (P):</v>
      </c>
      <c r="C1096" s="52"/>
      <c r="D1096" s="52"/>
      <c r="E1096" s="52"/>
      <c r="F1096" s="52"/>
      <c r="G1096" s="52"/>
      <c r="H1096" s="52"/>
      <c r="I1096" s="52"/>
      <c r="J1096" s="52"/>
    </row>
    <row r="1097" spans="1:10" ht="15" customHeight="1" x14ac:dyDescent="0.2">
      <c r="A1097" s="52"/>
      <c r="B1097" s="53" t="str">
        <f ca="1">INDIRECT("'TranslationData'!"&amp;ADDRESS(ROW(B1093),MATCH(Sprachwahl,TranslationData!$1:$1,0)),TRUE)</f>
        <v>Anzahl 
Gänge (N):</v>
      </c>
      <c r="F1097" s="52"/>
    </row>
    <row r="1098" spans="1:10" ht="15" customHeight="1" x14ac:dyDescent="0.2">
      <c r="A1098" s="52"/>
      <c r="B1098" s="51" t="str">
        <f ca="1">INDIRECT("'TranslationData'!"&amp;ADDRESS(ROW(B1094),MATCH(Sprachwahl,TranslationData!$1:$1,0)),TRUE)</f>
        <v>Schneiden-
ausführung:</v>
      </c>
      <c r="D1098" s="52"/>
      <c r="E1098" s="52"/>
      <c r="F1098" s="52"/>
      <c r="G1098" s="52"/>
      <c r="H1098" s="52"/>
      <c r="I1098" s="52"/>
      <c r="J1098" s="52"/>
    </row>
    <row r="1099" spans="1:10" ht="15" customHeight="1" x14ac:dyDescent="0.2">
      <c r="A1099" s="52"/>
      <c r="B1099" s="51" t="str">
        <f ca="1">INDIRECT("'TranslationData'!"&amp;ADDRESS(ROW(B1095),MATCH(Sprachwahl,TranslationData!$1:$1,0)),TRUE)</f>
        <v>Wendeplatten-
größe</v>
      </c>
      <c r="D1099" s="52"/>
      <c r="E1099" s="52"/>
      <c r="F1099" s="52"/>
      <c r="G1099" s="52"/>
      <c r="H1099" s="52"/>
      <c r="I1099" s="52"/>
    </row>
    <row r="1100" spans="1:10" ht="15" customHeight="1" x14ac:dyDescent="0.2">
      <c r="A1100" s="52"/>
      <c r="B1100" s="51" t="str">
        <f ca="1">INDIRECT("'TranslationData'!"&amp;ADDRESS(ROW(B1096),MATCH(Sprachwahl,TranslationData!$1:$1,0)),TRUE)</f>
        <v>Schneidplatte ähnlich Katalog-/
Sondernummer</v>
      </c>
      <c r="D1100" s="52"/>
      <c r="E1100" s="52"/>
      <c r="F1100" s="52"/>
      <c r="G1100" s="52"/>
      <c r="H1100" s="52"/>
      <c r="I1100" s="52"/>
      <c r="J1100" s="52"/>
    </row>
    <row r="1101" spans="1:10" ht="15" customHeight="1" x14ac:dyDescent="0.2">
      <c r="A1101" s="52"/>
      <c r="B1101" s="51" t="str">
        <f ca="1">INDIRECT("'TranslationData'!"&amp;ADDRESS(ROW(B1097),MATCH(Sprachwahl,TranslationData!$1:$1,0)),TRUE)</f>
        <v>Typ (Drall)</v>
      </c>
      <c r="C1101" s="52"/>
      <c r="D1101" s="52"/>
      <c r="E1101" s="52"/>
      <c r="F1101" s="52"/>
      <c r="G1101" s="52"/>
      <c r="H1101" s="52"/>
      <c r="J1101" s="52"/>
    </row>
    <row r="1102" spans="1:10" ht="15" customHeight="1" x14ac:dyDescent="0.2">
      <c r="A1102" s="52"/>
      <c r="B1102" s="51" t="str">
        <f ca="1">INDIRECT("'TranslationData'!"&amp;ADDRESS(ROW(B1098),MATCH(Sprachwahl,TranslationData!$1:$1,0)),TRUE)</f>
        <v>Ausführung</v>
      </c>
      <c r="C1102" s="52"/>
      <c r="D1102" s="52"/>
      <c r="E1102" s="52"/>
      <c r="F1102" s="52"/>
      <c r="G1102" s="52"/>
      <c r="H1102" s="52"/>
      <c r="I1102" s="52"/>
      <c r="J1102" s="52"/>
    </row>
    <row r="1103" spans="1:10" ht="15" customHeight="1" x14ac:dyDescent="0.2">
      <c r="A1103" s="52"/>
      <c r="B1103" s="53" t="str">
        <f ca="1">INDIRECT("'TranslationData'!"&amp;ADDRESS(ROW(B1099),MATCH(Sprachwahl,TranslationData!$1:$1,0)),TRUE)</f>
        <v>Schaftgewindefräser
ähnlich Katalognummer:</v>
      </c>
      <c r="E1103" s="52"/>
      <c r="F1103" s="52"/>
      <c r="H1103" s="52"/>
      <c r="J1103" s="52"/>
    </row>
    <row r="1104" spans="1:10" ht="15" customHeight="1" x14ac:dyDescent="0.2">
      <c r="A1104" s="52"/>
      <c r="B1104" s="53" t="str">
        <f ca="1">INDIRECT("'TranslationData'!"&amp;ADDRESS(ROW(B1100),MATCH(Sprachwahl,TranslationData!$1:$1,0)),TRUE)</f>
        <v>mit Senkfase</v>
      </c>
      <c r="C1104" s="52"/>
      <c r="E1104" s="52"/>
      <c r="F1104" s="52"/>
      <c r="H1104" s="52"/>
      <c r="I1104" s="52"/>
      <c r="J1104" s="52"/>
    </row>
    <row r="1105" spans="1:10" ht="15" customHeight="1" x14ac:dyDescent="0.2">
      <c r="A1105" s="52"/>
      <c r="B1105" s="53" t="str">
        <f ca="1">INDIRECT("'TranslationData'!"&amp;ADDRESS(ROW(B1101),MATCH(Sprachwahl,TranslationData!$1:$1,0)),TRUE)</f>
        <v>ohne Senkfase</v>
      </c>
      <c r="C1105" s="52"/>
      <c r="E1105" s="52"/>
      <c r="F1105" s="52"/>
      <c r="H1105" s="52"/>
      <c r="I1105" s="52"/>
      <c r="J1105" s="52"/>
    </row>
    <row r="1106" spans="1:10" ht="15" customHeight="1" x14ac:dyDescent="0.2">
      <c r="A1106" s="52"/>
      <c r="B1106" s="51" t="str">
        <f ca="1">INDIRECT("'TranslationData'!"&amp;ADDRESS(ROW(B1102),MATCH(Sprachwahl,TranslationData!$1:$1,0)),TRUE)</f>
        <v>ohne</v>
      </c>
      <c r="C1106" s="52"/>
      <c r="D1106" s="52"/>
      <c r="E1106" s="52"/>
      <c r="F1106" s="52"/>
      <c r="G1106" s="52"/>
      <c r="H1106" s="52"/>
      <c r="I1106" s="52"/>
      <c r="J1106" s="52"/>
    </row>
    <row r="1107" spans="1:10" ht="15" customHeight="1" x14ac:dyDescent="0.2">
      <c r="A1107" s="52"/>
      <c r="B1107" s="51" t="str">
        <f ca="1">INDIRECT("'TranslationData'!"&amp;ADDRESS(ROW(B1103),MATCH(Sprachwahl,TranslationData!$1:$1,0)),TRUE)</f>
        <v>Anfrage Drehen / Stechen / Abstechen</v>
      </c>
      <c r="C1107" s="52"/>
      <c r="D1107" s="52"/>
      <c r="E1107" s="52"/>
      <c r="F1107" s="52"/>
      <c r="G1107" s="52"/>
      <c r="H1107" s="52"/>
      <c r="I1107" s="52"/>
      <c r="J1107" s="52"/>
    </row>
    <row r="1108" spans="1:10" ht="15" customHeight="1" x14ac:dyDescent="0.2">
      <c r="A1108" s="52"/>
      <c r="B1108" s="51" t="str">
        <f ca="1">INDIRECT("'TranslationData'!"&amp;ADDRESS(ROW(B1104),MATCH(Sprachwahl,TranslationData!$1:$1,0)),TRUE)</f>
        <v>Zur Information</v>
      </c>
      <c r="C1108" s="52"/>
      <c r="D1108" s="52"/>
      <c r="E1108" s="52"/>
      <c r="F1108" s="52"/>
      <c r="G1108" s="52"/>
      <c r="H1108" s="52"/>
      <c r="I1108" s="52"/>
      <c r="J1108" s="52"/>
    </row>
    <row r="1109" spans="1:10" ht="15" customHeight="1" x14ac:dyDescent="0.2">
      <c r="A1109" s="52"/>
      <c r="B1109" s="51" t="str">
        <f ca="1">INDIRECT("'TranslationData'!"&amp;ADDRESS(ROW(B1105),MATCH(Sprachwahl,TranslationData!$1:$1,0)),TRUE)</f>
        <v>Überarbeitung, ersetzt AGP-F-2-01 bis AGP-F-2-08 und AGP-F-2-10 bis AGP-F-2-13</v>
      </c>
      <c r="C1109" s="52"/>
      <c r="D1109" s="52"/>
      <c r="E1109" s="52"/>
      <c r="F1109" s="52"/>
      <c r="G1109" s="52"/>
      <c r="H1109" s="52"/>
      <c r="I1109" s="52"/>
      <c r="J1109" s="52"/>
    </row>
    <row r="1110" spans="1:10" ht="15" customHeight="1" x14ac:dyDescent="0.2">
      <c r="A1110" s="52"/>
      <c r="B1110" s="51" t="str">
        <f ca="1">INDIRECT("'TranslationData'!"&amp;ADDRESS(ROW(B1106),MATCH(Sprachwahl,TranslationData!$1:$1,0)),TRUE)</f>
        <v>Überarbeitung und Anpassung an QOP-QP00-01 und Ausrichtung auf die Matrix</v>
      </c>
      <c r="C1110" s="52"/>
      <c r="D1110" s="52"/>
      <c r="E1110" s="52"/>
      <c r="F1110" s="52"/>
      <c r="G1110" s="52"/>
      <c r="H1110" s="52"/>
      <c r="I1110" s="52"/>
      <c r="J1110" s="52"/>
    </row>
    <row r="1111" spans="1:10" ht="15" customHeight="1" x14ac:dyDescent="0.2">
      <c r="A1111" s="52"/>
      <c r="B1111" s="51" t="str">
        <f ca="1">INDIRECT("'TranslationData'!"&amp;ADDRESS(ROW(B1107),MATCH(Sprachwahl,TranslationData!$1:$1,0)),TRUE)</f>
        <v>Integration der Anfrageblätter für die Brand Valenite und komplette Überarbeitung des Bereichs PKD. Integration eines Anfrageblattes für Composite-Werkzeuge im Bereich Bohren und ein Anfrageblatt für WALTER Xpress Fräsen (Prototyp)</v>
      </c>
      <c r="C1111" s="52"/>
      <c r="D1111" s="52"/>
      <c r="E1111" s="52"/>
      <c r="F1111" s="52"/>
      <c r="G1111" s="52"/>
      <c r="H1111" s="52"/>
      <c r="I1111" s="52"/>
      <c r="J1111" s="52"/>
    </row>
    <row r="1112" spans="1:10" ht="15" customHeight="1" x14ac:dyDescent="0.2">
      <c r="A1112" s="52"/>
      <c r="B1112" s="51" t="str">
        <f ca="1">INDIRECT("'TranslationData'!"&amp;ADDRESS(ROW(B1108),MATCH(Sprachwahl,TranslationData!$1:$1,0)),TRUE)</f>
        <v>Anfrage Drehen</v>
      </c>
      <c r="C1112" s="52"/>
      <c r="D1112" s="52"/>
      <c r="E1112" s="52"/>
      <c r="F1112" s="52"/>
      <c r="G1112" s="52"/>
      <c r="H1112" s="52"/>
      <c r="I1112" s="52"/>
      <c r="J1112" s="52"/>
    </row>
    <row r="1113" spans="1:10" ht="15" customHeight="1" x14ac:dyDescent="0.2">
      <c r="A1113" s="52"/>
      <c r="B1113" s="51" t="str">
        <f ca="1">INDIRECT("'TranslationData'!"&amp;ADDRESS(ROW(B1109),MATCH(Sprachwahl,TranslationData!$1:$1,0)),TRUE)</f>
        <v>Wunschabgabe Angebot am / an</v>
      </c>
      <c r="C1113" s="52"/>
      <c r="D1113" s="52"/>
      <c r="E1113" s="52"/>
      <c r="F1113" s="52"/>
      <c r="G1113" s="52"/>
      <c r="H1113" s="52"/>
      <c r="I1113" s="52"/>
      <c r="J1113" s="52"/>
    </row>
    <row r="1114" spans="1:10" ht="15" customHeight="1" x14ac:dyDescent="0.2">
      <c r="A1114" s="52"/>
      <c r="B1114" s="51" t="str">
        <f ca="1">INDIRECT("'TranslationData'!"&amp;ADDRESS(ROW(B1110),MATCH(Sprachwahl,TranslationData!$1:$1,0)),TRUE)</f>
        <v>Abmessungen des Wendeschneidplatten-Drehhalters</v>
      </c>
      <c r="C1114" s="52"/>
      <c r="D1114" s="52"/>
      <c r="E1114" s="52"/>
      <c r="F1114" s="52"/>
      <c r="G1114" s="52"/>
      <c r="I1114" s="52"/>
      <c r="J1114" s="52"/>
    </row>
    <row r="1115" spans="1:10" ht="15" customHeight="1" x14ac:dyDescent="0.2">
      <c r="A1115" s="52"/>
      <c r="B1115" s="53" t="str">
        <f ca="1">INDIRECT("'TranslationData'!"&amp;ADDRESS(ROW(B1111),MATCH(Sprachwahl,TranslationData!$1:$1,0)),TRUE)</f>
        <v xml:space="preserve">Für Simple special ähnlich dem Standardwerkzeug; Detailfestlegungen gemäß Richtlinie GEP-QO00-01 für Express Kriterien.
Falls keine weiteren technischen Informationen vorliegen --&gt; entsprechend Standard </v>
      </c>
      <c r="F1115" s="52"/>
      <c r="J1115" s="52"/>
    </row>
    <row r="1116" spans="1:10" ht="15" customHeight="1" x14ac:dyDescent="0.2">
      <c r="A1116" s="52"/>
      <c r="B1116" s="51" t="str">
        <f ca="1">INDIRECT("'TranslationData'!"&amp;ADDRESS(ROW(B1112),MATCH(Sprachwahl,TranslationData!$1:$1,0)),TRUE)</f>
        <v>Art der Schneidplatten-
befestigung</v>
      </c>
      <c r="D1116" s="52"/>
      <c r="E1116" s="52"/>
      <c r="F1116" s="52"/>
      <c r="G1116" s="52"/>
      <c r="H1116" s="52"/>
      <c r="I1116" s="52"/>
      <c r="J1116" s="52"/>
    </row>
    <row r="1117" spans="1:10" ht="15" customHeight="1" x14ac:dyDescent="0.2">
      <c r="A1117" s="52"/>
      <c r="B1117" s="51" t="str">
        <f ca="1">INDIRECT("'TranslationData'!"&amp;ADDRESS(ROW(B1113),MATCH(Sprachwahl,TranslationData!$1:$1,0)),TRUE)</f>
        <v>Unterlage</v>
      </c>
      <c r="C1117" s="52"/>
      <c r="D1117" s="52"/>
      <c r="E1117" s="52"/>
      <c r="F1117" s="52"/>
      <c r="G1117" s="52"/>
      <c r="H1117" s="52"/>
      <c r="I1117" s="52"/>
      <c r="J1117" s="52"/>
    </row>
    <row r="1118" spans="1:10" ht="15" customHeight="1" x14ac:dyDescent="0.2">
      <c r="A1118" s="52"/>
      <c r="B1118" s="51" t="str">
        <f ca="1">INDIRECT("'TranslationData'!"&amp;ADDRESS(ROW(B1114),MATCH(Sprachwahl,TranslationData!$1:$1,0)),TRUE)</f>
        <v>Spann-
pratze</v>
      </c>
      <c r="D1118" s="52"/>
      <c r="E1118" s="52"/>
      <c r="F1118" s="52"/>
      <c r="G1118" s="52"/>
      <c r="H1118" s="52"/>
      <c r="I1118" s="52"/>
      <c r="J1118" s="52"/>
    </row>
    <row r="1119" spans="1:10" ht="15" customHeight="1" x14ac:dyDescent="0.2">
      <c r="A1119" s="52"/>
      <c r="B1119" s="51" t="str">
        <f ca="1">INDIRECT("'TranslationData'!"&amp;ADDRESS(ROW(B1115),MATCH(Sprachwahl,TranslationData!$1:$1,0)),TRUE)</f>
        <v>Grundform &amp; Größe der Wendeschneidplatte (ISO)</v>
      </c>
      <c r="C1119" s="52"/>
      <c r="D1119" s="52"/>
      <c r="E1119" s="52"/>
      <c r="F1119" s="52"/>
      <c r="G1119" s="52"/>
      <c r="H1119" s="52"/>
      <c r="I1119" s="52"/>
      <c r="J1119" s="52"/>
    </row>
    <row r="1120" spans="1:10" ht="15" customHeight="1" x14ac:dyDescent="0.2">
      <c r="A1120" s="52"/>
      <c r="B1120" s="51" t="str">
        <f ca="1">INDIRECT("'TranslationData'!"&amp;ADDRESS(ROW(B1116),MATCH(Sprachwahl,TranslationData!$1:$1,0)),TRUE)</f>
        <v>Freiwinkel der Wendeschneidplatte - α</v>
      </c>
      <c r="C1120" s="52"/>
      <c r="D1120" s="52"/>
      <c r="E1120" s="52"/>
      <c r="F1120" s="52"/>
      <c r="G1120" s="52"/>
      <c r="H1120" s="52"/>
      <c r="I1120" s="52"/>
      <c r="J1120" s="52"/>
    </row>
    <row r="1121" spans="1:10" ht="15" customHeight="1" x14ac:dyDescent="0.2">
      <c r="A1121" s="52"/>
      <c r="B1121" s="51" t="str">
        <f ca="1">INDIRECT("'TranslationData'!"&amp;ADDRESS(ROW(B1117),MATCH(Sprachwahl,TranslationData!$1:$1,0)),TRUE)</f>
        <v>Anstellwinkel</v>
      </c>
      <c r="C1121" s="52"/>
      <c r="D1121" s="52"/>
      <c r="E1121" s="52"/>
      <c r="F1121" s="52"/>
      <c r="G1121" s="52"/>
      <c r="H1121" s="52"/>
      <c r="I1121" s="52"/>
      <c r="J1121" s="52"/>
    </row>
    <row r="1122" spans="1:10" ht="15" customHeight="1" x14ac:dyDescent="0.2">
      <c r="A1122" s="52"/>
      <c r="B1122" s="51" t="str">
        <f ca="1">INDIRECT("'TranslationData'!"&amp;ADDRESS(ROW(B1118),MATCH(Sprachwahl,TranslationData!$1:$1,0)),TRUE)</f>
        <v>Durch Halter</v>
      </c>
      <c r="C1122" s="52"/>
      <c r="D1122" s="52"/>
      <c r="E1122" s="52"/>
      <c r="F1122" s="52"/>
      <c r="G1122" s="52"/>
      <c r="H1122" s="52"/>
      <c r="I1122" s="52"/>
      <c r="J1122" s="52"/>
    </row>
    <row r="1123" spans="1:10" ht="15" customHeight="1" x14ac:dyDescent="0.2">
      <c r="A1123" s="52"/>
      <c r="B1123" s="51" t="str">
        <f ca="1">INDIRECT("'TranslationData'!"&amp;ADDRESS(ROW(B1119),MATCH(Sprachwahl,TranslationData!$1:$1,0)),TRUE)</f>
        <v>Durch Maschine</v>
      </c>
      <c r="C1123" s="52"/>
      <c r="D1123" s="52"/>
      <c r="E1123" s="52"/>
      <c r="F1123" s="52"/>
      <c r="G1123" s="52"/>
      <c r="H1123" s="52"/>
      <c r="I1123" s="52"/>
      <c r="J1123" s="52"/>
    </row>
    <row r="1124" spans="1:10" ht="15" customHeight="1" x14ac:dyDescent="0.2">
      <c r="A1124" s="52"/>
      <c r="B1124" s="51" t="str">
        <f ca="1">INDIRECT("'TranslationData'!"&amp;ADDRESS(ROW(B1120),MATCH(Sprachwahl,TranslationData!$1:$1,0)),TRUE)</f>
        <v>Externer Drehhalter</v>
      </c>
      <c r="C1124" s="52"/>
      <c r="D1124" s="52"/>
      <c r="E1124" s="52"/>
      <c r="F1124" s="52"/>
      <c r="G1124" s="52"/>
      <c r="H1124" s="52"/>
      <c r="I1124" s="52"/>
      <c r="J1124" s="52"/>
    </row>
    <row r="1125" spans="1:10" ht="15" customHeight="1" x14ac:dyDescent="0.2">
      <c r="A1125" s="52"/>
      <c r="B1125" s="51" t="str">
        <f ca="1">INDIRECT("'TranslationData'!"&amp;ADDRESS(ROW(B1121),MATCH(Sprachwahl,TranslationData!$1:$1,0)),TRUE)</f>
        <v>Interner Drehhalter</v>
      </c>
      <c r="C1125" s="52"/>
      <c r="D1125" s="52"/>
      <c r="E1125" s="52"/>
      <c r="F1125" s="52"/>
      <c r="G1125" s="52"/>
      <c r="H1125" s="52"/>
      <c r="I1125" s="52"/>
      <c r="J1125" s="52"/>
    </row>
    <row r="1126" spans="1:10" ht="15" customHeight="1" x14ac:dyDescent="0.2">
      <c r="A1126" s="52"/>
      <c r="B1126" s="51" t="str">
        <f ca="1">INDIRECT("'TranslationData'!"&amp;ADDRESS(ROW(B1122),MATCH(Sprachwahl,TranslationData!$1:$1,0)),TRUE)</f>
        <v>Captoaufnahme</v>
      </c>
      <c r="C1126" s="52"/>
      <c r="D1126" s="52"/>
      <c r="E1126" s="52"/>
      <c r="F1126" s="52"/>
      <c r="G1126" s="52"/>
      <c r="H1126" s="52"/>
      <c r="I1126" s="52"/>
      <c r="J1126" s="52"/>
    </row>
    <row r="1127" spans="1:10" ht="15" customHeight="1" x14ac:dyDescent="0.2">
      <c r="A1127" s="52"/>
      <c r="B1127" s="51" t="str">
        <f ca="1">INDIRECT("'TranslationData'!"&amp;ADDRESS(ROW(B1123),MATCH(Sprachwahl,TranslationData!$1:$1,0)),TRUE)</f>
        <v>Drehhalterausführung</v>
      </c>
      <c r="C1127" s="52"/>
      <c r="D1127" s="52"/>
      <c r="E1127" s="52"/>
      <c r="F1127" s="52"/>
      <c r="G1127" s="52"/>
      <c r="H1127" s="52"/>
      <c r="I1127" s="52"/>
      <c r="J1127" s="52"/>
    </row>
    <row r="1128" spans="1:10" ht="15" customHeight="1" x14ac:dyDescent="0.2">
      <c r="A1128" s="52"/>
      <c r="B1128" s="51" t="str">
        <f ca="1">INDIRECT("'TranslationData'!"&amp;ADDRESS(ROW(B1124),MATCH(Sprachwahl,TranslationData!$1:$1,0)),TRUE)</f>
        <v>Skizze / Bemerkungen zum Werkzeug / Werkstückzeichnung:</v>
      </c>
      <c r="C1128" s="52"/>
      <c r="D1128" s="52"/>
      <c r="E1128" s="52"/>
      <c r="F1128" s="52"/>
      <c r="G1128" s="52"/>
      <c r="H1128" s="52"/>
      <c r="I1128" s="52"/>
      <c r="J1128" s="52"/>
    </row>
    <row r="1129" spans="1:10" ht="15" customHeight="1" x14ac:dyDescent="0.2">
      <c r="A1129" s="52"/>
      <c r="B1129" s="51" t="str">
        <f ca="1">INDIRECT("'TranslationData'!"&amp;ADDRESS(ROW(B1125),MATCH(Sprachwahl,TranslationData!$1:$1,0)),TRUE)</f>
        <v>Anfrage Stechen/Abstechen</v>
      </c>
      <c r="C1129" s="52"/>
      <c r="D1129" s="52"/>
      <c r="E1129" s="52"/>
      <c r="F1129" s="52"/>
      <c r="G1129" s="52"/>
      <c r="H1129" s="52"/>
      <c r="I1129" s="52"/>
      <c r="J1129" s="52"/>
    </row>
    <row r="1130" spans="1:10" ht="15" customHeight="1" x14ac:dyDescent="0.2">
      <c r="A1130" s="52"/>
      <c r="B1130" s="51" t="str">
        <f ca="1">INDIRECT("'TranslationData'!"&amp;ADDRESS(ROW(B1126),MATCH(Sprachwahl,TranslationData!$1:$1,0)),TRUE)</f>
        <v>Art der Werkzeugsystems</v>
      </c>
      <c r="C1130" s="52"/>
      <c r="D1130" s="52"/>
      <c r="E1130" s="52"/>
      <c r="F1130" s="52"/>
      <c r="G1130" s="52"/>
      <c r="H1130" s="52"/>
      <c r="I1130" s="52"/>
      <c r="J1130" s="52"/>
    </row>
    <row r="1131" spans="1:10" ht="15" customHeight="1" x14ac:dyDescent="0.2">
      <c r="A1131" s="52"/>
      <c r="B1131" s="51" t="str">
        <f ca="1">INDIRECT("'TranslationData'!"&amp;ADDRESS(ROW(B1127),MATCH(Sprachwahl,TranslationData!$1:$1,0)),TRUE)</f>
        <v>Einteilige</v>
      </c>
      <c r="C1131" s="52"/>
      <c r="D1131" s="52"/>
      <c r="E1131" s="52"/>
      <c r="F1131" s="52"/>
      <c r="G1131" s="52"/>
      <c r="H1131" s="52"/>
      <c r="I1131" s="52"/>
      <c r="J1131" s="52"/>
    </row>
    <row r="1132" spans="1:10" ht="15" customHeight="1" x14ac:dyDescent="0.2">
      <c r="A1132" s="52"/>
      <c r="B1132" s="51" t="str">
        <f ca="1">INDIRECT("'TranslationData'!"&amp;ADDRESS(ROW(B1128),MATCH(Sprachwahl,TranslationData!$1:$1,0)),TRUE)</f>
        <v>Spannblock / Klinge</v>
      </c>
      <c r="C1132" s="52"/>
      <c r="D1132" s="52"/>
      <c r="E1132" s="52"/>
      <c r="F1132" s="52"/>
      <c r="G1132" s="52"/>
      <c r="H1132" s="52"/>
      <c r="I1132" s="52"/>
      <c r="J1132" s="52"/>
    </row>
    <row r="1133" spans="1:10" ht="15" customHeight="1" x14ac:dyDescent="0.2">
      <c r="A1133" s="52"/>
      <c r="B1133" s="51" t="str">
        <f ca="1">INDIRECT("'TranslationData'!"&amp;ADDRESS(ROW(B1129),MATCH(Sprachwahl,TranslationData!$1:$1,0)),TRUE)</f>
        <v>Modular</v>
      </c>
      <c r="C1133" s="52"/>
      <c r="D1133" s="52"/>
      <c r="E1133" s="52"/>
      <c r="F1133" s="52"/>
      <c r="G1133" s="52"/>
      <c r="H1133" s="52"/>
      <c r="I1133" s="52"/>
      <c r="J1133" s="52"/>
    </row>
    <row r="1134" spans="1:10" ht="15" customHeight="1" x14ac:dyDescent="0.2">
      <c r="A1134" s="52"/>
      <c r="B1134" s="51" t="str">
        <f ca="1">INDIRECT("'TranslationData'!"&amp;ADDRESS(ROW(B1130),MATCH(Sprachwahl,TranslationData!$1:$1,0)),TRUE)</f>
        <v>1. Bearbeitungsart</v>
      </c>
      <c r="C1134" s="52"/>
      <c r="D1134" s="52"/>
      <c r="E1134" s="52"/>
      <c r="F1134" s="52"/>
      <c r="G1134" s="52"/>
      <c r="H1134" s="52"/>
      <c r="I1134" s="52"/>
      <c r="J1134" s="52"/>
    </row>
    <row r="1135" spans="1:10" ht="15" customHeight="1" x14ac:dyDescent="0.2">
      <c r="A1135" s="52"/>
      <c r="B1135" s="51" t="str">
        <f ca="1">INDIRECT("'TranslationData'!"&amp;ADDRESS(ROW(B1131),MATCH(Sprachwahl,TranslationData!$1:$1,0)),TRUE)</f>
        <v>Radialeinstechen</v>
      </c>
      <c r="C1135" s="52"/>
      <c r="D1135" s="52"/>
      <c r="E1135" s="52"/>
      <c r="F1135" s="52"/>
      <c r="G1135" s="52"/>
      <c r="H1135" s="52"/>
      <c r="I1135" s="52"/>
      <c r="J1135" s="52"/>
    </row>
    <row r="1136" spans="1:10" ht="15" customHeight="1" x14ac:dyDescent="0.2">
      <c r="A1136" s="52"/>
      <c r="B1136" s="51" t="str">
        <f ca="1">INDIRECT("'TranslationData'!"&amp;ADDRESS(ROW(B1132),MATCH(Sprachwahl,TranslationData!$1:$1,0)),TRUE)</f>
        <v>Axialeinstechen</v>
      </c>
      <c r="C1136" s="52"/>
      <c r="D1136" s="52"/>
      <c r="E1136" s="52"/>
      <c r="F1136" s="52"/>
      <c r="G1136" s="52"/>
      <c r="H1136" s="52"/>
      <c r="I1136" s="52"/>
      <c r="J1136" s="52"/>
    </row>
    <row r="1137" spans="1:10" ht="15" customHeight="1" x14ac:dyDescent="0.2">
      <c r="A1137" s="52"/>
      <c r="B1137" s="51" t="str">
        <f ca="1">INDIRECT("'TranslationData'!"&amp;ADDRESS(ROW(B1133),MATCH(Sprachwahl,TranslationData!$1:$1,0)),TRUE)</f>
        <v>Einstechen, Längsdrehen und Abstechen</v>
      </c>
      <c r="C1137" s="52"/>
      <c r="D1137" s="52"/>
      <c r="E1137" s="52"/>
      <c r="F1137" s="52"/>
      <c r="G1137" s="52"/>
      <c r="H1137" s="52"/>
      <c r="I1137" s="52"/>
      <c r="J1137" s="52"/>
    </row>
    <row r="1138" spans="1:10" ht="15" customHeight="1" x14ac:dyDescent="0.2">
      <c r="A1138" s="52"/>
      <c r="B1138" s="51" t="str">
        <f ca="1">INDIRECT("'TranslationData'!"&amp;ADDRESS(ROW(B1134),MATCH(Sprachwahl,TranslationData!$1:$1,0)),TRUE)</f>
        <v>Einstechen und Abstechen</v>
      </c>
      <c r="C1138" s="52"/>
      <c r="D1138" s="52"/>
      <c r="E1138" s="52"/>
      <c r="F1138" s="52"/>
      <c r="G1138" s="52"/>
      <c r="H1138" s="52"/>
      <c r="I1138" s="52"/>
      <c r="J1138" s="52"/>
    </row>
    <row r="1139" spans="1:10" ht="15" customHeight="1" x14ac:dyDescent="0.2">
      <c r="A1139" s="52"/>
      <c r="B1139" s="53" t="str">
        <f ca="1">INDIRECT("'TranslationData'!"&amp;ADDRESS(ROW(B1135),MATCH(Sprachwahl,TranslationData!$1:$1,0)),TRUE)</f>
        <v>Sicherungs-
ringeinstiche</v>
      </c>
      <c r="E1139" s="52"/>
      <c r="F1139" s="52"/>
      <c r="H1139" s="52"/>
      <c r="J1139" s="52"/>
    </row>
    <row r="1140" spans="1:10" ht="15" customHeight="1" x14ac:dyDescent="0.2">
      <c r="A1140" s="52"/>
      <c r="B1140" s="51" t="str">
        <f ca="1">INDIRECT("'TranslationData'!"&amp;ADDRESS(ROW(B1136),MATCH(Sprachwahl,TranslationData!$1:$1,0)),TRUE)</f>
        <v>Tiefstechen mit Spannblock und Klinge</v>
      </c>
      <c r="C1140" s="52"/>
      <c r="D1140" s="52"/>
      <c r="E1140" s="52"/>
      <c r="F1140" s="52"/>
      <c r="G1140" s="52"/>
      <c r="H1140" s="52"/>
      <c r="I1140" s="52"/>
      <c r="J1140" s="52"/>
    </row>
    <row r="1141" spans="1:10" ht="15" customHeight="1" x14ac:dyDescent="0.2">
      <c r="A1141" s="52"/>
      <c r="B1141" s="51" t="str">
        <f ca="1">INDIRECT("'TranslationData'!"&amp;ADDRESS(ROW(B1137),MATCH(Sprachwahl,TranslationData!$1:$1,0)),TRUE)</f>
        <v>Plandrehen</v>
      </c>
      <c r="C1141" s="52"/>
      <c r="D1141" s="52"/>
      <c r="E1141" s="52"/>
      <c r="F1141" s="52"/>
      <c r="G1141" s="52"/>
      <c r="H1141" s="52"/>
      <c r="I1141" s="52"/>
      <c r="J1141" s="52"/>
    </row>
    <row r="1142" spans="1:10" ht="15" customHeight="1" x14ac:dyDescent="0.2">
      <c r="A1142" s="52"/>
      <c r="B1142" s="51" t="str">
        <f ca="1">INDIRECT("'TranslationData'!"&amp;ADDRESS(ROW(B1138),MATCH(Sprachwahl,TranslationData!$1:$1,0)),TRUE)</f>
        <v>Einstechen und Längsdrehen</v>
      </c>
      <c r="C1142" s="52"/>
      <c r="D1142" s="52"/>
      <c r="E1142" s="52"/>
      <c r="F1142" s="52"/>
      <c r="G1142" s="52"/>
      <c r="H1142" s="52"/>
      <c r="I1142" s="52"/>
      <c r="J1142" s="52"/>
    </row>
    <row r="1143" spans="1:10" ht="15" customHeight="1" x14ac:dyDescent="0.2">
      <c r="A1143" s="52"/>
      <c r="B1143" s="51" t="str">
        <f ca="1">INDIRECT("'TranslationData'!"&amp;ADDRESS(ROW(B1139),MATCH(Sprachwahl,TranslationData!$1:$1,0)),TRUE)</f>
        <v>2. Wendeschneidplatte</v>
      </c>
      <c r="C1143" s="52"/>
      <c r="D1143" s="52"/>
      <c r="E1143" s="52"/>
      <c r="F1143" s="52"/>
      <c r="G1143" s="52"/>
      <c r="H1143" s="52"/>
      <c r="I1143" s="52"/>
      <c r="J1143" s="52"/>
    </row>
    <row r="1144" spans="1:10" ht="15" customHeight="1" x14ac:dyDescent="0.2">
      <c r="A1144" s="52"/>
      <c r="B1144" s="51" t="str">
        <f ca="1">INDIRECT("'TranslationData'!"&amp;ADDRESS(ROW(B1140),MATCH(Sprachwahl,TranslationData!$1:$1,0)),TRUE)</f>
        <v>Einschneidig</v>
      </c>
      <c r="C1144" s="52"/>
      <c r="D1144" s="52"/>
      <c r="E1144" s="52"/>
      <c r="F1144" s="52"/>
      <c r="G1144" s="52"/>
      <c r="H1144" s="52"/>
      <c r="I1144" s="52"/>
      <c r="J1144" s="52"/>
    </row>
    <row r="1145" spans="1:10" ht="15" customHeight="1" x14ac:dyDescent="0.2">
      <c r="A1145" s="52"/>
      <c r="B1145" s="51" t="str">
        <f ca="1">INDIRECT("'TranslationData'!"&amp;ADDRESS(ROW(B1141),MATCH(Sprachwahl,TranslationData!$1:$1,0)),TRUE)</f>
        <v>Einschneidig nur zum Einstechen und Abstechen</v>
      </c>
      <c r="C1145" s="52"/>
      <c r="D1145" s="52"/>
      <c r="E1145" s="52"/>
      <c r="F1145" s="52"/>
      <c r="G1145" s="52"/>
      <c r="H1145" s="52"/>
      <c r="I1145" s="52"/>
      <c r="J1145" s="52"/>
    </row>
    <row r="1146" spans="1:10" ht="15" customHeight="1" x14ac:dyDescent="0.2">
      <c r="A1146" s="52"/>
      <c r="B1146" s="51" t="str">
        <f ca="1">INDIRECT("'TranslationData'!"&amp;ADDRESS(ROW(B1142),MATCH(Sprachwahl,TranslationData!$1:$1,0)),TRUE)</f>
        <v>Zweischneidig</v>
      </c>
      <c r="C1146" s="52"/>
      <c r="D1146" s="52"/>
      <c r="E1146" s="52"/>
      <c r="F1146" s="52"/>
      <c r="G1146" s="52"/>
      <c r="H1146" s="52"/>
      <c r="I1146" s="52"/>
      <c r="J1146" s="52"/>
    </row>
    <row r="1147" spans="1:10" ht="15" customHeight="1" x14ac:dyDescent="0.2">
      <c r="A1147" s="52"/>
      <c r="B1147" s="51" t="str">
        <f ca="1">INDIRECT("'TranslationData'!"&amp;ADDRESS(ROW(B1143),MATCH(Sprachwahl,TranslationData!$1:$1,0)),TRUE)</f>
        <v>System</v>
      </c>
      <c r="C1147" s="52"/>
      <c r="D1147" s="52"/>
      <c r="E1147" s="52"/>
      <c r="F1147" s="52"/>
      <c r="G1147" s="52"/>
      <c r="H1147" s="52"/>
      <c r="I1147" s="52"/>
      <c r="J1147" s="52"/>
    </row>
    <row r="1148" spans="1:10" ht="15" customHeight="1" x14ac:dyDescent="0.2">
      <c r="A1148" s="52"/>
      <c r="B1148" s="51" t="str">
        <f ca="1">INDIRECT("'TranslationData'!"&amp;ADDRESS(ROW(B1144),MATCH(Sprachwahl,TranslationData!$1:$1,0)),TRUE)</f>
        <v>Sonstige Anmerkungen zur Wendeplattenausführung</v>
      </c>
      <c r="C1148" s="52"/>
      <c r="D1148" s="52"/>
      <c r="E1148" s="52"/>
      <c r="F1148" s="52"/>
      <c r="G1148" s="52"/>
      <c r="H1148" s="52"/>
      <c r="I1148" s="52"/>
      <c r="J1148" s="52"/>
    </row>
    <row r="1149" spans="1:10" ht="15" customHeight="1" x14ac:dyDescent="0.2">
      <c r="A1149" s="52"/>
      <c r="B1149" s="51" t="str">
        <f ca="1">INDIRECT("'TranslationData'!"&amp;ADDRESS(ROW(B1145),MATCH(Sprachwahl,TranslationData!$1:$1,0)),TRUE)</f>
        <v>3. Halterausführung</v>
      </c>
      <c r="C1149" s="52"/>
      <c r="D1149" s="52"/>
      <c r="E1149" s="52"/>
      <c r="F1149" s="52"/>
      <c r="G1149" s="52"/>
      <c r="H1149" s="52"/>
      <c r="I1149" s="52"/>
      <c r="J1149" s="52"/>
    </row>
    <row r="1150" spans="1:10" ht="15" customHeight="1" x14ac:dyDescent="0.2">
      <c r="A1150" s="52"/>
      <c r="B1150" s="51" t="str">
        <f ca="1">INDIRECT("'TranslationData'!"&amp;ADDRESS(ROW(B1146),MATCH(Sprachwahl,TranslationData!$1:$1,0)),TRUE)</f>
        <v>5. Schafttyp</v>
      </c>
      <c r="C1150" s="52"/>
      <c r="D1150" s="52"/>
      <c r="E1150" s="52"/>
      <c r="F1150" s="52"/>
      <c r="G1150" s="52"/>
      <c r="H1150" s="52"/>
      <c r="I1150" s="52"/>
      <c r="J1150" s="52"/>
    </row>
    <row r="1151" spans="1:10" ht="15" customHeight="1" x14ac:dyDescent="0.2">
      <c r="A1151" s="52"/>
      <c r="B1151" s="51" t="str">
        <f ca="1">INDIRECT("'TranslationData'!"&amp;ADDRESS(ROW(B1147),MATCH(Sprachwahl,TranslationData!$1:$1,0)),TRUE)</f>
        <v>Rechteckig</v>
      </c>
      <c r="C1151" s="52"/>
      <c r="D1151" s="52"/>
      <c r="E1151" s="52"/>
      <c r="F1151" s="52"/>
      <c r="G1151" s="52"/>
      <c r="H1151" s="52"/>
      <c r="I1151" s="52"/>
      <c r="J1151" s="52"/>
    </row>
    <row r="1152" spans="1:10" ht="15" customHeight="1" x14ac:dyDescent="0.2">
      <c r="A1152" s="52"/>
      <c r="B1152" s="51" t="str">
        <f ca="1">INDIRECT("'TranslationData'!"&amp;ADDRESS(ROW(B1148),MATCH(Sprachwahl,TranslationData!$1:$1,0)),TRUE)</f>
        <v>Rund</v>
      </c>
      <c r="C1152" s="52"/>
      <c r="D1152" s="52"/>
      <c r="E1152" s="52"/>
      <c r="F1152" s="52"/>
      <c r="G1152" s="52"/>
      <c r="H1152" s="52"/>
      <c r="I1152" s="52"/>
      <c r="J1152" s="52"/>
    </row>
    <row r="1153" spans="1:10" ht="15" customHeight="1" x14ac:dyDescent="0.2">
      <c r="A1153" s="52"/>
      <c r="B1153" s="51" t="str">
        <f ca="1">INDIRECT("'TranslationData'!"&amp;ADDRESS(ROW(B1149),MATCH(Sprachwahl,TranslationData!$1:$1,0)),TRUE)</f>
        <v>Sonstige - Detaillierte Beschreibung inkl. Zeichnung Notwendig</v>
      </c>
      <c r="C1153" s="52"/>
      <c r="D1153" s="52"/>
      <c r="E1153" s="52"/>
      <c r="F1153" s="52"/>
      <c r="G1153" s="52"/>
      <c r="H1153" s="52"/>
      <c r="I1153" s="52"/>
      <c r="J1153" s="52"/>
    </row>
    <row r="1154" spans="1:10" ht="15" customHeight="1" x14ac:dyDescent="0.2">
      <c r="A1154" s="52"/>
      <c r="B1154" s="51" t="str">
        <f ca="1">INDIRECT("'TranslationData'!"&amp;ADDRESS(ROW(B1150),MATCH(Sprachwahl,TranslationData!$1:$1,0)),TRUE)</f>
        <v>Verstärkt</v>
      </c>
      <c r="C1154" s="52"/>
      <c r="D1154" s="52"/>
      <c r="E1154" s="52"/>
      <c r="F1154" s="52"/>
      <c r="G1154" s="52"/>
      <c r="H1154" s="52"/>
      <c r="I1154" s="52"/>
      <c r="J1154" s="52"/>
    </row>
    <row r="1155" spans="1:10" ht="15" customHeight="1" x14ac:dyDescent="0.2">
      <c r="A1155" s="52"/>
      <c r="B1155" s="51" t="str">
        <f ca="1">INDIRECT("'TranslationData'!"&amp;ADDRESS(ROW(B1151),MATCH(Sprachwahl,TranslationData!$1:$1,0)),TRUE)</f>
        <v>4. Werkzeugabmessungen</v>
      </c>
      <c r="C1155" s="52"/>
      <c r="D1155" s="52"/>
      <c r="E1155" s="52"/>
      <c r="F1155" s="52"/>
      <c r="G1155" s="52"/>
      <c r="H1155" s="52"/>
      <c r="I1155" s="52"/>
      <c r="J1155" s="52"/>
    </row>
    <row r="1156" spans="1:10" ht="15" customHeight="1" x14ac:dyDescent="0.2">
      <c r="A1156" s="52"/>
      <c r="B1156" s="51" t="str">
        <f ca="1">INDIRECT("'TranslationData'!"&amp;ADDRESS(ROW(B1152),MATCH(Sprachwahl,TranslationData!$1:$1,0)),TRUE)</f>
        <v>Stechtiefe</v>
      </c>
      <c r="C1156" s="52"/>
      <c r="D1156" s="52"/>
      <c r="E1156" s="52"/>
      <c r="F1156" s="52"/>
      <c r="G1156" s="52"/>
      <c r="H1156" s="52"/>
      <c r="I1156" s="52"/>
      <c r="J1156" s="52"/>
    </row>
    <row r="1157" spans="1:10" ht="15" customHeight="1" x14ac:dyDescent="0.2">
      <c r="A1157" s="52"/>
      <c r="B1157" s="51" t="str">
        <f ca="1">INDIRECT("'TranslationData'!"&amp;ADDRESS(ROW(B1153),MATCH(Sprachwahl,TranslationData!$1:$1,0)),TRUE)</f>
        <v>Stechbreite</v>
      </c>
      <c r="C1157" s="52"/>
      <c r="D1157" s="52"/>
      <c r="E1157" s="52"/>
      <c r="F1157" s="52"/>
      <c r="G1157" s="52"/>
      <c r="H1157" s="52"/>
      <c r="I1157" s="52"/>
      <c r="J1157" s="52"/>
    </row>
    <row r="1158" spans="1:10" ht="15" customHeight="1" x14ac:dyDescent="0.2">
      <c r="A1158" s="52"/>
      <c r="B1158" s="51" t="str">
        <f ca="1">INDIRECT("'TranslationData'!"&amp;ADDRESS(ROW(B1154),MATCH(Sprachwahl,TranslationData!$1:$1,0)),TRUE)</f>
        <v>Axial - Durchmesserbereich</v>
      </c>
      <c r="C1158" s="52"/>
      <c r="D1158" s="52"/>
      <c r="E1158" s="52"/>
      <c r="F1158" s="52"/>
      <c r="G1158" s="52"/>
      <c r="H1158" s="52"/>
      <c r="I1158" s="52"/>
      <c r="J1158" s="52"/>
    </row>
    <row r="1159" spans="1:10" ht="15" customHeight="1" x14ac:dyDescent="0.2">
      <c r="A1159" s="52"/>
      <c r="B1159" s="51" t="str">
        <f ca="1">INDIRECT("'TranslationData'!"&amp;ADDRESS(ROW(B1155),MATCH(Sprachwahl,TranslationData!$1:$1,0)),TRUE)</f>
        <v>D_Bohrung</v>
      </c>
      <c r="C1159" s="52"/>
      <c r="D1159" s="52"/>
      <c r="E1159" s="52"/>
      <c r="F1159" s="52"/>
      <c r="G1159" s="52"/>
      <c r="H1159" s="52"/>
      <c r="I1159" s="52"/>
      <c r="J1159" s="52"/>
    </row>
    <row r="1160" spans="1:10" ht="15" customHeight="1" x14ac:dyDescent="0.2">
      <c r="A1160" s="52"/>
      <c r="B1160" s="51" t="str">
        <f ca="1">INDIRECT("'TranslationData'!"&amp;ADDRESS(ROW(B1156),MATCH(Sprachwahl,TranslationData!$1:$1,0)),TRUE)</f>
        <v>D_Einstich</v>
      </c>
      <c r="C1160" s="52"/>
      <c r="D1160" s="52"/>
      <c r="E1160" s="52"/>
      <c r="F1160" s="52"/>
      <c r="G1160" s="52"/>
      <c r="H1160" s="52"/>
      <c r="I1160" s="52"/>
      <c r="J1160" s="52"/>
    </row>
    <row r="1161" spans="1:10" ht="15" customHeight="1" x14ac:dyDescent="0.2">
      <c r="A1161" s="52"/>
      <c r="B1161" s="51" t="str">
        <f ca="1">INDIRECT("'TranslationData'!"&amp;ADDRESS(ROW(B1157),MATCH(Sprachwahl,TranslationData!$1:$1,0)),TRUE)</f>
        <v>von</v>
      </c>
      <c r="C1161" s="52"/>
      <c r="D1161" s="52"/>
      <c r="E1161" s="52"/>
      <c r="F1161" s="52"/>
      <c r="G1161" s="52"/>
      <c r="H1161" s="52"/>
      <c r="I1161" s="52"/>
      <c r="J1161" s="52"/>
    </row>
    <row r="1162" spans="1:10" ht="15" customHeight="1" x14ac:dyDescent="0.2">
      <c r="A1162" s="52"/>
      <c r="B1162" s="51" t="str">
        <f ca="1">INDIRECT("'TranslationData'!"&amp;ADDRESS(ROW(B1158),MATCH(Sprachwahl,TranslationData!$1:$1,0)),TRUE)</f>
        <v>Zähnezahl</v>
      </c>
      <c r="C1162" s="52"/>
      <c r="D1162" s="52"/>
      <c r="E1162" s="52"/>
      <c r="F1162" s="52"/>
      <c r="G1162" s="52"/>
      <c r="H1162" s="52"/>
      <c r="I1162" s="52"/>
      <c r="J1162" s="52"/>
    </row>
    <row r="1163" spans="1:10" ht="15" customHeight="1" x14ac:dyDescent="0.2">
      <c r="A1163" s="52"/>
      <c r="B1163" s="53" t="str">
        <f ca="1">INDIRECT("'TranslationData'!"&amp;ADDRESS(ROW(B1159),MATCH(Sprachwahl,TranslationData!$1:$1,0)),TRUE)</f>
        <v>Material
Festigkeit N/mm²</v>
      </c>
      <c r="E1163" s="52"/>
      <c r="F1163" s="52"/>
      <c r="G1163" s="52"/>
      <c r="H1163" s="52"/>
      <c r="I1163" s="52"/>
      <c r="J1163" s="52"/>
    </row>
    <row r="1164" spans="1:10" ht="15" customHeight="1" x14ac:dyDescent="0.2">
      <c r="A1164" s="52"/>
      <c r="B1164" s="51" t="str">
        <f ca="1">INDIRECT("'TranslationData'!"&amp;ADDRESS(ROW(B1160),MATCH(Sprachwahl,TranslationData!$1:$1,0)),TRUE)</f>
        <v>Drehzahl</v>
      </c>
      <c r="C1164" s="52"/>
      <c r="D1164" s="52"/>
      <c r="E1164" s="52"/>
      <c r="F1164" s="52"/>
      <c r="G1164" s="52"/>
      <c r="H1164" s="52"/>
      <c r="I1164" s="52"/>
      <c r="J1164" s="52"/>
    </row>
    <row r="1165" spans="1:10" ht="15" customHeight="1" x14ac:dyDescent="0.2">
      <c r="A1165" s="52"/>
      <c r="B1165" s="51" t="str">
        <f ca="1">INDIRECT("'TranslationData'!"&amp;ADDRESS(ROW(B1161),MATCH(Sprachwahl,TranslationData!$1:$1,0)),TRUE)</f>
        <v>Anfrage Walter Xpress Bohren</v>
      </c>
      <c r="C1165" s="52"/>
      <c r="D1165" s="52"/>
      <c r="E1165" s="52"/>
      <c r="F1165" s="52"/>
      <c r="G1165" s="52"/>
      <c r="H1165" s="52"/>
      <c r="I1165" s="52"/>
      <c r="J1165" s="52"/>
    </row>
    <row r="1166" spans="1:10" ht="15" customHeight="1" x14ac:dyDescent="0.2">
      <c r="A1166" s="52"/>
      <c r="B1166" s="51" t="str">
        <f ca="1">INDIRECT("'TranslationData'!"&amp;ADDRESS(ROW(B1162),MATCH(Sprachwahl,TranslationData!$1:$1,0)),TRUE)</f>
        <v>Alle Längen- und Durchmessermaße in mm</v>
      </c>
      <c r="C1166" s="52"/>
      <c r="D1166" s="52"/>
      <c r="E1166" s="52"/>
      <c r="F1166" s="52"/>
      <c r="G1166" s="52"/>
      <c r="H1166" s="52"/>
      <c r="I1166" s="52"/>
      <c r="J1166" s="52"/>
    </row>
    <row r="1167" spans="1:10" ht="15" customHeight="1" x14ac:dyDescent="0.2">
      <c r="A1167" s="52"/>
      <c r="B1167" s="51" t="str">
        <f ca="1">INDIRECT("'TranslationData'!"&amp;ADDRESS(ROW(B1163),MATCH(Sprachwahl,TranslationData!$1:$1,0)),TRUE)</f>
        <v>Bohrtiefe:</v>
      </c>
      <c r="C1167" s="52"/>
      <c r="D1167" s="52"/>
      <c r="E1167" s="52"/>
      <c r="F1167" s="52"/>
      <c r="G1167" s="52"/>
      <c r="H1167" s="52"/>
      <c r="I1167" s="52"/>
      <c r="J1167" s="52"/>
    </row>
    <row r="1168" spans="1:10" ht="15" customHeight="1" x14ac:dyDescent="0.2">
      <c r="A1168" s="52"/>
      <c r="B1168" s="51" t="str">
        <f ca="1">INDIRECT("'TranslationData'!"&amp;ADDRESS(ROW(B1164),MATCH(Sprachwahl,TranslationData!$1:$1,0)),TRUE)</f>
        <v>Lochtyp:</v>
      </c>
      <c r="C1168" s="52"/>
      <c r="D1168" s="52"/>
      <c r="E1168" s="52"/>
      <c r="F1168" s="52"/>
      <c r="G1168" s="52"/>
      <c r="H1168" s="52"/>
      <c r="I1168" s="52"/>
      <c r="J1168" s="52"/>
    </row>
    <row r="1169" spans="1:10" ht="15" customHeight="1" x14ac:dyDescent="0.2">
      <c r="A1169" s="52"/>
      <c r="B1169" s="51" t="str">
        <f ca="1">INDIRECT("'TranslationData'!"&amp;ADDRESS(ROW(B1165),MATCH(Sprachwahl,TranslationData!$1:$1,0)),TRUE)</f>
        <v>Kühlung:</v>
      </c>
      <c r="C1169" s="52"/>
      <c r="D1169" s="52"/>
      <c r="E1169" s="52"/>
      <c r="F1169" s="52"/>
      <c r="G1169" s="52"/>
      <c r="H1169" s="52"/>
      <c r="J1169" s="52"/>
    </row>
    <row r="1170" spans="1:10" ht="15" customHeight="1" x14ac:dyDescent="0.2">
      <c r="A1170" s="52"/>
      <c r="B1170" s="51" t="str">
        <f ca="1">INDIRECT("'TranslationData'!"&amp;ADDRESS(ROW(B1166),MATCH(Sprachwahl,TranslationData!$1:$1,0)),TRUE)</f>
        <v>Dimensionen:</v>
      </c>
      <c r="C1170" s="52"/>
      <c r="D1170" s="52"/>
      <c r="E1170" s="52"/>
      <c r="F1170" s="52"/>
      <c r="G1170" s="52"/>
      <c r="H1170" s="52"/>
      <c r="I1170" s="52"/>
      <c r="J1170" s="52"/>
    </row>
    <row r="1171" spans="1:10" ht="15" customHeight="1" x14ac:dyDescent="0.2">
      <c r="A1171" s="52"/>
      <c r="B1171" s="51" t="str">
        <f ca="1">INDIRECT("'TranslationData'!"&amp;ADDRESS(ROW(B1167),MATCH(Sprachwahl,TranslationData!$1:$1,0)),TRUE)</f>
        <v>D.1  max. 59 ; min. 16,5</v>
      </c>
      <c r="C1171" s="52"/>
      <c r="D1171" s="52"/>
      <c r="E1171" s="52"/>
      <c r="F1171" s="52"/>
      <c r="G1171" s="52"/>
      <c r="H1171" s="52"/>
      <c r="I1171" s="52"/>
      <c r="J1171" s="52"/>
    </row>
    <row r="1172" spans="1:10" ht="15" customHeight="1" x14ac:dyDescent="0.2">
      <c r="A1172" s="52"/>
      <c r="B1172" s="51" t="str">
        <f ca="1">INDIRECT("'TranslationData'!"&amp;ADDRESS(ROW(B1168),MATCH(Sprachwahl,TranslationData!$1:$1,0)),TRUE)</f>
        <v>max. Auskraglänge</v>
      </c>
      <c r="C1172" s="52"/>
      <c r="D1172" s="52"/>
      <c r="E1172" s="52"/>
      <c r="F1172" s="52"/>
      <c r="G1172" s="52"/>
      <c r="H1172" s="52"/>
      <c r="I1172" s="52"/>
      <c r="J1172" s="52"/>
    </row>
    <row r="1173" spans="1:10" ht="15" customHeight="1" x14ac:dyDescent="0.2">
      <c r="A1173" s="52"/>
      <c r="B1173" s="51" t="str">
        <f ca="1">INDIRECT("'TranslationData'!"&amp;ADDRESS(ROW(B1169),MATCH(Sprachwahl,TranslationData!$1:$1,0)),TRUE)</f>
        <v>Zähnezahl WSP 1 ( 1-2)</v>
      </c>
      <c r="C1173" s="52"/>
      <c r="D1173" s="52"/>
      <c r="E1173" s="52"/>
      <c r="F1173" s="52"/>
      <c r="G1173" s="52"/>
      <c r="H1173" s="52"/>
      <c r="I1173" s="52"/>
      <c r="J1173" s="52"/>
    </row>
    <row r="1174" spans="1:10" ht="15" customHeight="1" x14ac:dyDescent="0.2">
      <c r="A1174" s="52"/>
      <c r="B1174" s="51" t="str">
        <f ca="1">INDIRECT("'TranslationData'!"&amp;ADDRESS(ROW(B1170),MATCH(Sprachwahl,TranslationData!$1:$1,0)),TRUE)</f>
        <v>Zähnezahl WSP 2 ( 1-2)</v>
      </c>
      <c r="C1174" s="52"/>
      <c r="D1174" s="52"/>
      <c r="E1174" s="52"/>
      <c r="F1174" s="52"/>
      <c r="G1174" s="52"/>
      <c r="H1174" s="52"/>
      <c r="I1174" s="52"/>
      <c r="J1174" s="52"/>
    </row>
    <row r="1175" spans="1:10" ht="15" customHeight="1" x14ac:dyDescent="0.2">
      <c r="A1175" s="52"/>
      <c r="B1175" s="51" t="str">
        <f ca="1">INDIRECT("'TranslationData'!"&amp;ADDRESS(ROW(B1171),MATCH(Sprachwahl,TranslationData!$1:$1,0)),TRUE)</f>
        <v>Ø Aufbohr Ø 3</v>
      </c>
      <c r="C1175" s="52"/>
      <c r="D1175" s="52"/>
      <c r="E1175" s="52"/>
      <c r="F1175" s="52"/>
      <c r="G1175" s="52"/>
      <c r="H1175" s="52"/>
      <c r="I1175" s="52"/>
      <c r="J1175" s="52"/>
    </row>
    <row r="1176" spans="1:10" ht="15" customHeight="1" x14ac:dyDescent="0.2">
      <c r="A1176" s="52"/>
      <c r="B1176" s="51" t="str">
        <f ca="1">INDIRECT("'TranslationData'!"&amp;ADDRESS(ROW(B1172),MATCH(Sprachwahl,TranslationData!$1:$1,0)),TRUE)</f>
        <v>Ø Fase</v>
      </c>
      <c r="C1176" s="52"/>
      <c r="D1176" s="52"/>
      <c r="E1176" s="52"/>
      <c r="F1176" s="52"/>
      <c r="G1176" s="52"/>
      <c r="H1176" s="52"/>
      <c r="I1176" s="52"/>
      <c r="J1176" s="52"/>
    </row>
    <row r="1177" spans="1:10" ht="15" customHeight="1" x14ac:dyDescent="0.2">
      <c r="A1177" s="52"/>
      <c r="B1177" s="51" t="str">
        <f ca="1">INDIRECT("'TranslationData'!"&amp;ADDRESS(ROW(B1173),MATCH(Sprachwahl,TranslationData!$1:$1,0)),TRUE)</f>
        <v>Ø Aufbohr Ø 2</v>
      </c>
      <c r="C1177" s="52"/>
      <c r="D1177" s="52"/>
      <c r="E1177" s="52"/>
      <c r="F1177" s="52"/>
      <c r="G1177" s="52"/>
      <c r="H1177" s="52"/>
      <c r="I1177" s="52"/>
      <c r="J1177" s="52"/>
    </row>
    <row r="1178" spans="1:10" ht="15" customHeight="1" x14ac:dyDescent="0.2">
      <c r="A1178" s="52"/>
      <c r="B1178" s="51" t="str">
        <f ca="1">INDIRECT("'TranslationData'!"&amp;ADDRESS(ROW(B1174),MATCH(Sprachwahl,TranslationData!$1:$1,0)),TRUE)</f>
        <v>Stufenlänge</v>
      </c>
      <c r="C1178" s="52"/>
      <c r="D1178" s="52"/>
      <c r="E1178" s="52"/>
      <c r="F1178" s="52"/>
      <c r="G1178" s="52"/>
      <c r="H1178" s="52"/>
      <c r="I1178" s="52"/>
      <c r="J1178" s="52"/>
    </row>
    <row r="1179" spans="1:10" ht="15" customHeight="1" x14ac:dyDescent="0.2">
      <c r="A1179" s="52"/>
      <c r="B1179" s="51" t="str">
        <f ca="1">INDIRECT("'TranslationData'!"&amp;ADDRESS(ROW(B1175),MATCH(Sprachwahl,TranslationData!$1:$1,0)),TRUE)</f>
        <v>*max. 3 WSP definierbar!</v>
      </c>
      <c r="C1179" s="52"/>
      <c r="D1179" s="52"/>
      <c r="E1179" s="52"/>
      <c r="F1179" s="52"/>
      <c r="G1179" s="52"/>
      <c r="H1179" s="52"/>
      <c r="I1179" s="52"/>
      <c r="J1179" s="52"/>
    </row>
    <row r="1180" spans="1:10" ht="15" customHeight="1" x14ac:dyDescent="0.2">
      <c r="A1180" s="52"/>
      <c r="B1180" s="51" t="str">
        <f ca="1">INDIRECT("'TranslationData'!"&amp;ADDRESS(ROW(B1176),MATCH(Sprachwahl,TranslationData!$1:$1,0)),TRUE)</f>
        <v>Angebot innerhalb 24 Stunden.
Lieferung der Werkzeuge in 4 Wochen</v>
      </c>
      <c r="D1180" s="52"/>
      <c r="E1180" s="52"/>
      <c r="F1180" s="52"/>
      <c r="G1180" s="52"/>
      <c r="H1180" s="52"/>
      <c r="I1180" s="52"/>
      <c r="J1180" s="52"/>
    </row>
    <row r="1181" spans="1:10" ht="15" customHeight="1" x14ac:dyDescent="0.2">
      <c r="A1181" s="52"/>
      <c r="B1181" s="53" t="str">
        <f ca="1">INDIRECT("'TranslationData'!"&amp;ADDRESS(ROW(B1177),MATCH(Sprachwahl,TranslationData!$1:$1,0)),TRUE)</f>
        <v xml:space="preserve">Weitere Informationen zu Walter Xpress finden Sie auf www.walter-tools.com </v>
      </c>
      <c r="C1181" s="52"/>
      <c r="E1181" s="52"/>
      <c r="F1181" s="52"/>
      <c r="G1181" s="52"/>
      <c r="H1181" s="52"/>
      <c r="I1181" s="52"/>
      <c r="J1181" s="52"/>
    </row>
    <row r="1182" spans="1:10" ht="15" customHeight="1" x14ac:dyDescent="0.2">
      <c r="A1182" s="52"/>
      <c r="B1182" s="51" t="str">
        <f ca="1">INDIRECT("'TranslationData'!"&amp;ADDRESS(ROW(B1178),MATCH(Sprachwahl,TranslationData!$1:$1,0)),TRUE)</f>
        <v>Fasenlänge</v>
      </c>
      <c r="C1182" s="52"/>
      <c r="D1182" s="52"/>
      <c r="E1182" s="52"/>
      <c r="F1182" s="52"/>
      <c r="G1182" s="52"/>
      <c r="H1182" s="52"/>
      <c r="I1182" s="52"/>
      <c r="J1182" s="52"/>
    </row>
    <row r="1183" spans="1:10" ht="15" customHeight="1" x14ac:dyDescent="0.2">
      <c r="A1183" s="52"/>
      <c r="B1183" s="51">
        <f ca="1">INDIRECT("'TranslationData'!"&amp;ADDRESS(ROW(B1179),MATCH(Sprachwahl,TranslationData!$1:$1,0)),TRUE)</f>
        <v>0</v>
      </c>
      <c r="C1183" s="52"/>
      <c r="D1183" s="52"/>
      <c r="E1183" s="52"/>
      <c r="F1183" s="52"/>
      <c r="G1183" s="52"/>
      <c r="H1183" s="52"/>
      <c r="I1183" s="52"/>
      <c r="J1183" s="52"/>
    </row>
    <row r="1184" spans="1:10" ht="15" customHeight="1" x14ac:dyDescent="0.2">
      <c r="A1184" s="52"/>
      <c r="B1184" s="51" t="str">
        <f ca="1">INDIRECT("'TranslationData'!"&amp;ADDRESS(ROW(B1180),MATCH(Sprachwahl,TranslationData!$1:$1,0)),TRUE)</f>
        <v>PKD/CBN - Bohrer Anfrage</v>
      </c>
      <c r="C1184" s="52"/>
      <c r="D1184" s="52"/>
      <c r="E1184" s="52"/>
      <c r="F1184" s="52"/>
      <c r="G1184" s="52"/>
      <c r="H1184" s="52"/>
      <c r="I1184" s="52"/>
      <c r="J1184" s="52"/>
    </row>
    <row r="1185" spans="1:10" ht="15" customHeight="1" x14ac:dyDescent="0.2">
      <c r="A1185" s="52"/>
      <c r="B1185" s="51" t="str">
        <f ca="1">INDIRECT("'TranslationData'!"&amp;ADDRESS(ROW(B1181),MATCH(Sprachwahl,TranslationData!$1:$1,0)),TRUE)</f>
        <v>Stückzahlen (Staffelangabe)</v>
      </c>
      <c r="C1185" s="52"/>
      <c r="D1185" s="52"/>
      <c r="E1185" s="52"/>
      <c r="F1185" s="52"/>
      <c r="G1185" s="52"/>
      <c r="H1185" s="52"/>
      <c r="I1185" s="52"/>
      <c r="J1185" s="52"/>
    </row>
    <row r="1186" spans="1:10" ht="15" customHeight="1" x14ac:dyDescent="0.2">
      <c r="A1186" s="52"/>
      <c r="B1186" s="51" t="str">
        <f ca="1">INDIRECT("'TranslationData'!"&amp;ADDRESS(ROW(B1182),MATCH(Sprachwahl,TranslationData!$1:$1,0)),TRUE)</f>
        <v>BAZ</v>
      </c>
      <c r="C1186" s="52"/>
      <c r="D1186" s="52"/>
      <c r="E1186" s="52"/>
      <c r="F1186" s="52"/>
      <c r="G1186" s="52"/>
      <c r="H1186" s="52"/>
      <c r="I1186" s="52"/>
      <c r="J1186" s="52"/>
    </row>
    <row r="1187" spans="1:10" ht="15" customHeight="1" x14ac:dyDescent="0.2">
      <c r="A1187" s="52"/>
      <c r="B1187" s="51" t="str">
        <f ca="1">INDIRECT("'TranslationData'!"&amp;ADDRESS(ROW(B1183),MATCH(Sprachwahl,TranslationData!$1:$1,0)),TRUE)</f>
        <v>max. WKZ - Gewicht</v>
      </c>
      <c r="C1187" s="52"/>
      <c r="D1187" s="52"/>
      <c r="E1187" s="52"/>
      <c r="F1187" s="52"/>
      <c r="G1187" s="52"/>
      <c r="H1187" s="52"/>
      <c r="I1187" s="52"/>
      <c r="J1187" s="52"/>
    </row>
    <row r="1188" spans="1:10" ht="15" customHeight="1" x14ac:dyDescent="0.2">
      <c r="A1188" s="52"/>
      <c r="B1188" s="51" t="str">
        <f ca="1">INDIRECT("'TranslationData'!"&amp;ADDRESS(ROW(B1184),MATCH(Sprachwahl,TranslationData!$1:$1,0)),TRUE)</f>
        <v>HSK - Aufnahme</v>
      </c>
      <c r="C1188" s="52"/>
      <c r="D1188" s="52"/>
      <c r="E1188" s="52"/>
      <c r="F1188" s="52"/>
      <c r="G1188" s="52"/>
      <c r="H1188" s="52"/>
      <c r="I1188" s="52"/>
      <c r="J1188" s="52"/>
    </row>
    <row r="1189" spans="1:10" ht="15" customHeight="1" x14ac:dyDescent="0.2">
      <c r="A1189" s="52"/>
      <c r="B1189" s="51" t="str">
        <f ca="1">INDIRECT("'TranslationData'!"&amp;ADDRESS(ROW(B1185),MATCH(Sprachwahl,TranslationData!$1:$1,0)),TRUE)</f>
        <v>Geschliffener Umfang ISO Tol. Klasse "H"</v>
      </c>
      <c r="C1189" s="52"/>
      <c r="D1189" s="52"/>
      <c r="E1189" s="52"/>
      <c r="F1189" s="52"/>
      <c r="G1189" s="52"/>
      <c r="H1189" s="52"/>
      <c r="I1189" s="52"/>
    </row>
    <row r="1190" spans="1:10" ht="15" customHeight="1" x14ac:dyDescent="0.2">
      <c r="A1190" s="52"/>
      <c r="B1190" s="51" t="str">
        <f ca="1">INDIRECT("'TranslationData'!"&amp;ADDRESS(ROW(B1186),MATCH(Sprachwahl,TranslationData!$1:$1,0)),TRUE)</f>
        <v>Fase (mm)</v>
      </c>
      <c r="C1190" s="52"/>
      <c r="D1190" s="52"/>
      <c r="E1190" s="52"/>
      <c r="F1190" s="52"/>
      <c r="G1190" s="52"/>
      <c r="H1190" s="52"/>
      <c r="I1190" s="52"/>
      <c r="J1190" s="52"/>
    </row>
    <row r="1191" spans="1:10" ht="15" customHeight="1" x14ac:dyDescent="0.2">
      <c r="A1191" s="52"/>
      <c r="B1191" s="51" t="str">
        <f ca="1">INDIRECT("'TranslationData'!"&amp;ADDRESS(ROW(B1187),MATCH(Sprachwahl,TranslationData!$1:$1,0)),TRUE)</f>
        <v>Material (Festigkeit N/mm²):</v>
      </c>
      <c r="C1191" s="52"/>
      <c r="D1191" s="52"/>
      <c r="E1191" s="52"/>
      <c r="F1191" s="52"/>
      <c r="G1191" s="52"/>
      <c r="H1191" s="52"/>
      <c r="I1191" s="52"/>
      <c r="J1191" s="52"/>
    </row>
    <row r="1192" spans="1:10" ht="15" customHeight="1" x14ac:dyDescent="0.2">
      <c r="A1192" s="52"/>
      <c r="B1192" s="51" t="str">
        <f ca="1">INDIRECT("'TranslationData'!"&amp;ADDRESS(ROW(B1188),MATCH(Sprachwahl,TranslationData!$1:$1,0)),TRUE)</f>
        <v>Material (Festigkeit)</v>
      </c>
      <c r="C1192" s="52"/>
      <c r="D1192" s="52"/>
      <c r="E1192" s="52"/>
      <c r="F1192" s="52"/>
      <c r="G1192" s="52"/>
      <c r="H1192" s="52"/>
      <c r="I1192" s="52"/>
      <c r="J1192" s="52"/>
    </row>
    <row r="1193" spans="1:10" ht="15" customHeight="1" x14ac:dyDescent="0.2">
      <c r="A1193" s="52"/>
      <c r="B1193" s="51" t="str">
        <f ca="1">INDIRECT("'TranslationData'!"&amp;ADDRESS(ROW(B1189),MATCH(Sprachwahl,TranslationData!$1:$1,0)),TRUE)</f>
        <v>Wert [mm]</v>
      </c>
      <c r="C1193" s="52"/>
      <c r="D1193" s="52"/>
      <c r="E1193" s="52"/>
      <c r="F1193" s="52"/>
      <c r="G1193" s="52"/>
      <c r="H1193" s="52"/>
      <c r="I1193" s="52"/>
      <c r="J1193" s="52"/>
    </row>
    <row r="1194" spans="1:10" ht="15" customHeight="1" x14ac:dyDescent="0.2">
      <c r="A1194" s="52"/>
      <c r="B1194" s="51" t="str">
        <f ca="1">INDIRECT("'TranslationData'!"&amp;ADDRESS(ROW(B1190),MATCH(Sprachwahl,TranslationData!$1:$1,0)),TRUE)</f>
        <v xml:space="preserve">Max. Werkz.Durchm.,nicht benachbart (mm): </v>
      </c>
      <c r="C1194" s="52"/>
      <c r="D1194" s="52"/>
      <c r="E1194" s="52"/>
      <c r="F1194" s="52"/>
      <c r="G1194" s="52"/>
      <c r="H1194" s="52"/>
      <c r="I1194" s="52"/>
      <c r="J1194" s="52"/>
    </row>
    <row r="1195" spans="1:10" ht="15" customHeight="1" x14ac:dyDescent="0.2">
      <c r="A1195" s="52"/>
      <c r="B1195" s="53" t="str">
        <f ca="1">INDIRECT("'TranslationData'!"&amp;ADDRESS(ROW(B1191),MATCH(Sprachwahl,TranslationData!$1:$1,0)),TRUE)</f>
        <v>Zusatzlänge -
bei Störkontur</v>
      </c>
      <c r="F1195" s="52"/>
      <c r="G1195" s="52"/>
    </row>
    <row r="1196" spans="1:10" ht="15" customHeight="1" x14ac:dyDescent="0.2">
      <c r="A1196" s="52"/>
      <c r="B1196" s="51" t="str">
        <f ca="1">INDIRECT("'TranslationData'!"&amp;ADDRESS(ROW(B1192),MATCH(Sprachwahl,TranslationData!$1:$1,0)),TRUE)</f>
        <v>Cermet</v>
      </c>
      <c r="C1196" s="52"/>
      <c r="D1196" s="52"/>
      <c r="E1196" s="52"/>
      <c r="F1196" s="52"/>
      <c r="G1196" s="52"/>
      <c r="H1196" s="52"/>
      <c r="I1196" s="52"/>
      <c r="J1196" s="52"/>
    </row>
    <row r="1197" spans="1:10" ht="15" customHeight="1" x14ac:dyDescent="0.2">
      <c r="A1197" s="52"/>
      <c r="B1197" s="51" t="str">
        <f ca="1">INDIRECT("'TranslationData'!"&amp;ADDRESS(ROW(B1193),MATCH(Sprachwahl,TranslationData!$1:$1,0)),TRUE)</f>
        <v>Festigkeit (N/mm2 bzw. HRC):</v>
      </c>
      <c r="C1197" s="52"/>
      <c r="D1197" s="52"/>
      <c r="E1197" s="52"/>
      <c r="F1197" s="52"/>
      <c r="G1197" s="52"/>
      <c r="H1197" s="52"/>
      <c r="I1197" s="52"/>
      <c r="J1197" s="52"/>
    </row>
    <row r="1198" spans="1:10" ht="15" customHeight="1" x14ac:dyDescent="0.2">
      <c r="A1198" s="52"/>
      <c r="B1198" s="51" t="str">
        <f ca="1">INDIRECT("'TranslationData'!"&amp;ADDRESS(ROW(B1194),MATCH(Sprachwahl,TranslationData!$1:$1,0)),TRUE)</f>
        <v>mit Rückenschneide</v>
      </c>
      <c r="C1198" s="52"/>
      <c r="D1198" s="52"/>
      <c r="E1198" s="52"/>
      <c r="F1198" s="52"/>
      <c r="G1198" s="52"/>
      <c r="H1198" s="52"/>
      <c r="I1198" s="52"/>
      <c r="J1198" s="52"/>
    </row>
    <row r="1199" spans="1:10" ht="15" customHeight="1" x14ac:dyDescent="0.2">
      <c r="A1199" s="52"/>
      <c r="B1199" s="51" t="str">
        <f ca="1">INDIRECT("'TranslationData'!"&amp;ADDRESS(ROW(B1195),MATCH(Sprachwahl,TranslationData!$1:$1,0)),TRUE)</f>
        <v>mit Zentrumschnitt</v>
      </c>
      <c r="C1199" s="52"/>
      <c r="D1199" s="52"/>
      <c r="E1199" s="52"/>
      <c r="F1199" s="52"/>
      <c r="G1199" s="52"/>
      <c r="H1199" s="52"/>
      <c r="I1199" s="52"/>
      <c r="J1199" s="52"/>
    </row>
    <row r="1200" spans="1:10" ht="15" customHeight="1" x14ac:dyDescent="0.2">
      <c r="A1200" s="52"/>
      <c r="B1200" s="51" t="str">
        <f ca="1">INDIRECT("'TranslationData'!"&amp;ADDRESS(ROW(B1196),MATCH(Sprachwahl,TranslationData!$1:$1,0)),TRUE)</f>
        <v>ohne Zentrumschnitt</v>
      </c>
      <c r="C1200" s="52"/>
      <c r="D1200" s="52"/>
      <c r="E1200" s="52"/>
      <c r="F1200" s="52"/>
      <c r="G1200" s="52"/>
      <c r="H1200" s="52"/>
      <c r="I1200" s="52"/>
      <c r="J1200" s="52"/>
    </row>
    <row r="1201" spans="1:10" ht="15" customHeight="1" x14ac:dyDescent="0.2">
      <c r="A1201" s="52"/>
      <c r="B1201" s="51" t="str">
        <f ca="1">INDIRECT("'TranslationData'!"&amp;ADDRESS(ROW(B1197),MATCH(Sprachwahl,TranslationData!$1:$1,0)),TRUE)</f>
        <v>Nach Norm</v>
      </c>
      <c r="C1201" s="52"/>
      <c r="D1201" s="52"/>
      <c r="E1201" s="52"/>
      <c r="F1201" s="52"/>
      <c r="G1201" s="52"/>
      <c r="H1201" s="52"/>
      <c r="I1201" s="52"/>
      <c r="J1201" s="52"/>
    </row>
    <row r="1202" spans="1:10" ht="15" customHeight="1" x14ac:dyDescent="0.2">
      <c r="A1202" s="52"/>
      <c r="B1202" s="51" t="str">
        <f ca="1">INDIRECT("'TranslationData'!"&amp;ADDRESS(ROW(B1198),MATCH(Sprachwahl,TranslationData!$1:$1,0)),TRUE)</f>
        <v>Ohne Vierkant</v>
      </c>
      <c r="C1202" s="52"/>
      <c r="D1202" s="52"/>
      <c r="E1202" s="52"/>
      <c r="F1202" s="52"/>
      <c r="G1202" s="52"/>
      <c r="H1202" s="52"/>
      <c r="I1202" s="52"/>
      <c r="J1202" s="52"/>
    </row>
    <row r="1203" spans="1:10" ht="15" customHeight="1" x14ac:dyDescent="0.2">
      <c r="A1203" s="52"/>
      <c r="B1203" s="51" t="str">
        <f ca="1">INDIRECT("'TranslationData'!"&amp;ADDRESS(ROW(B1199),MATCH(Sprachwahl,TranslationData!$1:$1,0)),TRUE)</f>
        <v>Sondervierkant nach Angabe</v>
      </c>
      <c r="C1203" s="52"/>
      <c r="D1203" s="52"/>
      <c r="E1203" s="52"/>
      <c r="G1203" s="52"/>
      <c r="H1203" s="52"/>
      <c r="I1203" s="52"/>
      <c r="J1203" s="52"/>
    </row>
    <row r="1204" spans="1:10" ht="15" x14ac:dyDescent="0.2">
      <c r="B1204" s="51" t="str">
        <f ca="1">INDIRECT("'TranslationData'!"&amp;ADDRESS(ROW(B1200),MATCH(Sprachwahl,TranslationData!$1:$1,0)),TRUE)</f>
        <v>Anfrage Walter Xpress Bohren</v>
      </c>
    </row>
    <row r="1205" spans="1:10" ht="15" x14ac:dyDescent="0.2">
      <c r="B1205" s="51" t="str">
        <f ca="1">INDIRECT("'TranslationData'!"&amp;ADDRESS(ROW(B1201),MATCH(Sprachwahl,TranslationData!$1:$1,0)),TRUE)</f>
        <v>Alle Längen- und Durchmessermaße in mm</v>
      </c>
    </row>
    <row r="1206" spans="1:10" ht="15" x14ac:dyDescent="0.2">
      <c r="B1206" s="51" t="str">
        <f ca="1">INDIRECT("'TranslationData'!"&amp;ADDRESS(ROW(B1202),MATCH(Sprachwahl,TranslationData!$1:$1,0)),TRUE)</f>
        <v>Bohrtiefe:</v>
      </c>
    </row>
    <row r="1207" spans="1:10" ht="15" x14ac:dyDescent="0.2">
      <c r="B1207" s="51" t="str">
        <f ca="1">INDIRECT("'TranslationData'!"&amp;ADDRESS(ROW(B1203),MATCH(Sprachwahl,TranslationData!$1:$1,0)),TRUE)</f>
        <v>Lochtyp:</v>
      </c>
    </row>
    <row r="1208" spans="1:10" ht="15" x14ac:dyDescent="0.2">
      <c r="B1208" s="51" t="str">
        <f ca="1">INDIRECT("'TranslationData'!"&amp;ADDRESS(ROW(B1204),MATCH(Sprachwahl,TranslationData!$1:$1,0)),TRUE)</f>
        <v>Kühlung:</v>
      </c>
    </row>
    <row r="1209" spans="1:10" ht="15" x14ac:dyDescent="0.2">
      <c r="B1209" s="51" t="str">
        <f ca="1">INDIRECT("'TranslationData'!"&amp;ADDRESS(ROW(B1205),MATCH(Sprachwahl,TranslationData!$1:$1,0)),TRUE)</f>
        <v>Dimensionen:</v>
      </c>
    </row>
    <row r="1210" spans="1:10" ht="15" x14ac:dyDescent="0.2">
      <c r="B1210" s="51" t="str">
        <f ca="1">INDIRECT("'TranslationData'!"&amp;ADDRESS(ROW(B1206),MATCH(Sprachwahl,TranslationData!$1:$1,0)),TRUE)</f>
        <v>D.1  max. 59 ; min. 16,5</v>
      </c>
    </row>
    <row r="1211" spans="1:10" ht="15" x14ac:dyDescent="0.2">
      <c r="B1211" s="51" t="str">
        <f ca="1">INDIRECT("'TranslationData'!"&amp;ADDRESS(ROW(B1207),MATCH(Sprachwahl,TranslationData!$1:$1,0)),TRUE)</f>
        <v>max. Auskraglänge</v>
      </c>
    </row>
    <row r="1212" spans="1:10" ht="15" x14ac:dyDescent="0.2">
      <c r="B1212" s="51" t="str">
        <f ca="1">INDIRECT("'TranslationData'!"&amp;ADDRESS(ROW(B1208),MATCH(Sprachwahl,TranslationData!$1:$1,0)),TRUE)</f>
        <v>Zähnezahl WSP 1 ( 1-2)</v>
      </c>
    </row>
    <row r="1213" spans="1:10" ht="15" x14ac:dyDescent="0.2">
      <c r="B1213" s="53" t="str">
        <f ca="1">INDIRECT("'TranslationData'!"&amp;ADDRESS(ROW(B1209),MATCH(Sprachwahl,TranslationData!$1:$1,0)),TRUE)</f>
        <v>Zähnezahl WSP 2 ( 1-2)</v>
      </c>
    </row>
    <row r="1214" spans="1:10" ht="15" x14ac:dyDescent="0.2">
      <c r="B1214" s="53" t="str">
        <f ca="1">INDIRECT("'TranslationData'!"&amp;ADDRESS(ROW(B1210),MATCH(Sprachwahl,TranslationData!$1:$1,0)),TRUE)</f>
        <v>Ø Aufbohr Ø 3</v>
      </c>
    </row>
    <row r="1215" spans="1:10" ht="15" x14ac:dyDescent="0.2">
      <c r="B1215" s="51" t="str">
        <f ca="1">INDIRECT("'TranslationData'!"&amp;ADDRESS(ROW(B1211),MATCH(Sprachwahl,TranslationData!$1:$1,0)),TRUE)</f>
        <v>Ø Fase</v>
      </c>
    </row>
    <row r="1216" spans="1:10" ht="15" x14ac:dyDescent="0.2">
      <c r="B1216" s="51" t="str">
        <f ca="1">INDIRECT("'TranslationData'!"&amp;ADDRESS(ROW(B1212),MATCH(Sprachwahl,TranslationData!$1:$1,0)),TRUE)</f>
        <v>Ø Aufbohr Ø 2</v>
      </c>
    </row>
    <row r="1217" spans="2:2" ht="15" x14ac:dyDescent="0.2">
      <c r="B1217" s="51" t="str">
        <f ca="1">INDIRECT("'TranslationData'!"&amp;ADDRESS(ROW(B1213),MATCH(Sprachwahl,TranslationData!$1:$1,0)),TRUE)</f>
        <v>Stufenlänge</v>
      </c>
    </row>
    <row r="1218" spans="2:2" ht="15" x14ac:dyDescent="0.2">
      <c r="B1218" s="51" t="str">
        <f ca="1">INDIRECT("'TranslationData'!"&amp;ADDRESS(ROW(B1214),MATCH(Sprachwahl,TranslationData!$1:$1,0)),TRUE)</f>
        <v>*max. 3 WSP definierbar!</v>
      </c>
    </row>
    <row r="1219" spans="2:2" ht="15" x14ac:dyDescent="0.2">
      <c r="B1219" s="51" t="str">
        <f ca="1">INDIRECT("'TranslationData'!"&amp;ADDRESS(ROW(B1215),MATCH(Sprachwahl,TranslationData!$1:$1,0)),TRUE)</f>
        <v>Bemerkungen:</v>
      </c>
    </row>
    <row r="1220" spans="2:2" ht="15" x14ac:dyDescent="0.2">
      <c r="B1220" s="51" t="str">
        <f ca="1">INDIRECT("'TranslationData'!"&amp;ADDRESS(ROW(B1216),MATCH(Sprachwahl,TranslationData!$1:$1,0)),TRUE)</f>
        <v>Angebot innerhalb 24 Stunden.
Lieferung der Werkzeuge in 4 Wochen</v>
      </c>
    </row>
    <row r="1221" spans="2:2" ht="15" x14ac:dyDescent="0.2">
      <c r="B1221" s="51" t="str">
        <f ca="1">INDIRECT("'TranslationData'!"&amp;ADDRESS(ROW(B1217),MATCH(Sprachwahl,TranslationData!$1:$1,0)),TRUE)</f>
        <v xml:space="preserve">Weitere Informationen zu Walter Xpress finden Sie auf www.walter-tools.com </v>
      </c>
    </row>
    <row r="1222" spans="2:2" ht="15" x14ac:dyDescent="0.2">
      <c r="B1222" s="51" t="str">
        <f ca="1">INDIRECT("'TranslationData'!"&amp;ADDRESS(ROW(B1218),MATCH(Sprachwahl,TranslationData!$1:$1,0)),TRUE)</f>
        <v>Fasenlänge</v>
      </c>
    </row>
    <row r="1223" spans="2:2" ht="15" x14ac:dyDescent="0.2">
      <c r="B1223" s="51" t="str">
        <f ca="1">INDIRECT("'TranslationData'!"&amp;ADDRESS(ROW(B1219),MATCH(Sprachwahl,TranslationData!$1:$1,0)),TRUE)</f>
        <v>Baumaße: 1. Stufe</v>
      </c>
    </row>
    <row r="1224" spans="2:2" ht="15" x14ac:dyDescent="0.2">
      <c r="B1224" s="53" t="str">
        <f ca="1">INDIRECT("'TranslationData'!"&amp;ADDRESS(ROW(B1220),MATCH(Sprachwahl,TranslationData!$1:$1,0)),TRUE)</f>
        <v>Fase L. (1)</v>
      </c>
    </row>
    <row r="1225" spans="2:2" ht="15" x14ac:dyDescent="0.2">
      <c r="B1225" s="51" t="str">
        <f ca="1">INDIRECT("'TranslationData'!"&amp;ADDRESS(ROW(B1221),MATCH(Sprachwahl,TranslationData!$1:$1,0)),TRUE)</f>
        <v>Fase (1)</v>
      </c>
    </row>
    <row r="1226" spans="2:2" ht="15" x14ac:dyDescent="0.2">
      <c r="B1226" s="51" t="str">
        <f ca="1">INDIRECT("'TranslationData'!"&amp;ADDRESS(ROW(B1222),MATCH(Sprachwahl,TranslationData!$1:$1,0)),TRUE)</f>
        <v>1. Dia. (Fertigmaß)
max. 200, min. 16</v>
      </c>
    </row>
    <row r="1227" spans="2:2" ht="15" x14ac:dyDescent="0.2">
      <c r="B1227" s="51" t="str">
        <f ca="1">INDIRECT("'TranslationData'!"&amp;ADDRESS(ROW(B1223),MATCH(Sprachwahl,TranslationData!$1:$1,0)),TRUE)</f>
        <v>Zähnezahl Platte Nr.1 (1-2):</v>
      </c>
    </row>
    <row r="1228" spans="2:2" ht="15" x14ac:dyDescent="0.2">
      <c r="B1228" s="51" t="str">
        <f ca="1">INDIRECT("'TranslationData'!"&amp;ADDRESS(ROW(B1224),MATCH(Sprachwahl,TranslationData!$1:$1,0)),TRUE)</f>
        <v>Zähnezahl Platte Nr.2 (1-2):</v>
      </c>
    </row>
    <row r="1229" spans="2:2" ht="15" x14ac:dyDescent="0.2">
      <c r="B1229" s="51" t="str">
        <f ca="1">INDIRECT("'TranslationData'!"&amp;ADDRESS(ROW(B1225),MATCH(Sprachwahl,TranslationData!$1:$1,0)),TRUE)</f>
        <v>1. Dia. (Rohmaß)</v>
      </c>
    </row>
    <row r="1230" spans="2:2" ht="15" x14ac:dyDescent="0.2">
      <c r="B1230" s="51" t="str">
        <f ca="1">INDIRECT("'TranslationData'!"&amp;ADDRESS(ROW(B1226),MATCH(Sprachwahl,TranslationData!$1:$1,0)),TRUE)</f>
        <v>2. Dia. (Rohmaß)</v>
      </c>
    </row>
    <row r="1231" spans="2:2" ht="15" x14ac:dyDescent="0.2">
      <c r="B1231" s="51" t="str">
        <f ca="1">INDIRECT("'TranslationData'!"&amp;ADDRESS(ROW(B1227),MATCH(Sprachwahl,TranslationData!$1:$1,0)),TRUE)</f>
        <v>3. Dia. (Rohmaß)</v>
      </c>
    </row>
    <row r="1232" spans="2:2" ht="15" x14ac:dyDescent="0.2">
      <c r="B1232" s="51" t="str">
        <f ca="1">INDIRECT("'TranslationData'!"&amp;ADDRESS(ROW(B1228),MATCH(Sprachwahl,TranslationData!$1:$1,0)),TRUE)</f>
        <v>Funktionslänge</v>
      </c>
    </row>
    <row r="1233" spans="2:2" ht="15" x14ac:dyDescent="0.2">
      <c r="B1233" s="51" t="str">
        <f ca="1">INDIRECT("'TranslationData'!"&amp;ADDRESS(ROW(B1229),MATCH(Sprachwahl,TranslationData!$1:$1,0)),TRUE)</f>
        <v>Steilkegel</v>
      </c>
    </row>
    <row r="1234" spans="2:2" ht="15" x14ac:dyDescent="0.2">
      <c r="B1234" s="51" t="str">
        <f ca="1">INDIRECT("'TranslationData'!"&amp;ADDRESS(ROW(B1230),MATCH(Sprachwahl,TranslationData!$1:$1,0)),TRUE)</f>
        <v>HSK</v>
      </c>
    </row>
    <row r="1235" spans="2:2" ht="15" x14ac:dyDescent="0.2">
      <c r="B1235" s="51" t="str">
        <f ca="1">INDIRECT("'TranslationData'!"&amp;ADDRESS(ROW(B1231),MATCH(Sprachwahl,TranslationData!$1:$1,0)),TRUE)</f>
        <v>(1) max 1 Feld je Stufe ausfüllen</v>
      </c>
    </row>
    <row r="1236" spans="2:2" ht="15" x14ac:dyDescent="0.2">
      <c r="B1236" s="51" t="str">
        <f ca="1">INDIRECT("'TranslationData'!"&amp;ADDRESS(ROW(B1232),MATCH(Sprachwahl,TranslationData!$1:$1,0)),TRUE)</f>
        <v>Zähnezahl Platte Nr.3 (1-2):</v>
      </c>
    </row>
    <row r="1237" spans="2:2" ht="15" x14ac:dyDescent="0.2">
      <c r="B1237" s="51" t="str">
        <f ca="1">INDIRECT("'TranslationData'!"&amp;ADDRESS(ROW(B1233),MATCH(Sprachwahl,TranslationData!$1:$1,0)),TRUE)</f>
        <v>Zähnezahl Platte Nr.4 (1-2):</v>
      </c>
    </row>
    <row r="1238" spans="2:2" ht="15" x14ac:dyDescent="0.2">
      <c r="B1238" s="51" t="str">
        <f ca="1">INDIRECT("'TranslationData'!"&amp;ADDRESS(ROW(B1234),MATCH(Sprachwahl,TranslationData!$1:$1,0)),TRUE)</f>
        <v>2. Dia. (Fertigmaß)
max. 200</v>
      </c>
    </row>
    <row r="1239" spans="2:2" ht="15" x14ac:dyDescent="0.2">
      <c r="B1239" s="51" t="str">
        <f ca="1">INDIRECT("'TranslationData'!"&amp;ADDRESS(ROW(B1235),MATCH(Sprachwahl,TranslationData!$1:$1,0)),TRUE)</f>
        <v>3. Stufe</v>
      </c>
    </row>
    <row r="1240" spans="2:2" ht="15" x14ac:dyDescent="0.2">
      <c r="B1240" s="51" t="str">
        <f ca="1">INDIRECT("'TranslationData'!"&amp;ADDRESS(ROW(B1236),MATCH(Sprachwahl,TranslationData!$1:$1,0)),TRUE)</f>
        <v>Zähnezahl Platte Nr.5 (1-2):</v>
      </c>
    </row>
    <row r="1241" spans="2:2" ht="15" x14ac:dyDescent="0.2">
      <c r="B1241" s="51" t="str">
        <f ca="1">INDIRECT("'TranslationData'!"&amp;ADDRESS(ROW(B1237),MATCH(Sprachwahl,TranslationData!$1:$1,0)),TRUE)</f>
        <v>Zähnezahl Platte Nr.6 (1-2):</v>
      </c>
    </row>
    <row r="1242" spans="2:2" ht="15" x14ac:dyDescent="0.2">
      <c r="B1242" s="51" t="str">
        <f ca="1">INDIRECT("'TranslationData'!"&amp;ADDRESS(ROW(B1238),MATCH(Sprachwahl,TranslationData!$1:$1,0)),TRUE)</f>
        <v>3. Dia. (Fertigmaß)
max. 200</v>
      </c>
    </row>
    <row r="1243" spans="2:2" ht="15" x14ac:dyDescent="0.2">
      <c r="B1243" s="51" t="str">
        <f ca="1">INDIRECT("'TranslationData'!"&amp;ADDRESS(ROW(B1239),MATCH(Sprachwahl,TranslationData!$1:$1,0)),TRUE)</f>
        <v>Alle gelb hinterlegten Eingabefelder sind zur Werkzeugauslegung erforderlich. Alle weiteren Definitionen sind optional.</v>
      </c>
    </row>
    <row r="1244" spans="2:2" ht="15" x14ac:dyDescent="0.2">
      <c r="B1244" s="51" t="str">
        <f ca="1">INDIRECT("'TranslationData'!"&amp;ADDRESS(ROW(B1240),MATCH(Sprachwahl,TranslationData!$1:$1,0)),TRUE)</f>
        <v>Angebotsbearbeitung innerhalb 24 Stunden. Lieferung der Werkzeuge in 4 Wochen. Weitere Informationen zu Walter Xpress finden Sie unter
www.walter-tools.com</v>
      </c>
    </row>
    <row r="1245" spans="2:2" ht="15" x14ac:dyDescent="0.2">
      <c r="B1245" s="51" t="str">
        <f ca="1">INDIRECT("'TranslationData'!"&amp;ADDRESS(ROW(B1241),MATCH(Sprachwahl,TranslationData!$1:$1,0)),TRUE)</f>
        <v>Anfrage Walter Xpress Bohren</v>
      </c>
    </row>
    <row r="1246" spans="2:2" ht="15" x14ac:dyDescent="0.2">
      <c r="B1246" s="51" t="str">
        <f ca="1">INDIRECT("'TranslationData'!"&amp;ADDRESS(ROW(B1242),MATCH(Sprachwahl,TranslationData!$1:$1,0)),TRUE)</f>
        <v>max. 5x Dc oder max. 300mm</v>
      </c>
    </row>
    <row r="1247" spans="2:2" ht="15" x14ac:dyDescent="0.2">
      <c r="B1247" s="51" t="str">
        <f ca="1">INDIRECT("'TranslationData'!"&amp;ADDRESS(ROW(B1243),MATCH(Sprachwahl,TranslationData!$1:$1,0)),TRUE)</f>
        <v>Angebotsmenge (min. 5 Stk) bei Vollhartmetall
Angebotsmenge (min. 3 Stk) bei PKD - Vein</v>
      </c>
    </row>
    <row r="1248" spans="2:2" ht="15" x14ac:dyDescent="0.2">
      <c r="B1248" s="51" t="str">
        <f ca="1">INDIRECT("'TranslationData'!"&amp;ADDRESS(ROW(B1244),MATCH(Sprachwahl,TranslationData!$1:$1,0)),TRUE)</f>
        <v>Keine Kühlung</v>
      </c>
    </row>
    <row r="1249" spans="2:2" ht="15" x14ac:dyDescent="0.2">
      <c r="B1249" s="51" t="str">
        <f ca="1">INDIRECT("'TranslationData'!"&amp;ADDRESS(ROW(B1245),MATCH(Sprachwahl,TranslationData!$1:$1,0)),TRUE)</f>
        <v>Glasdeckschicht</v>
      </c>
    </row>
    <row r="1250" spans="2:2" ht="15" x14ac:dyDescent="0.2">
      <c r="B1250" s="51" t="str">
        <f ca="1">INDIRECT("'TranslationData'!"&amp;ADDRESS(ROW(B1246),MATCH(Sprachwahl,TranslationData!$1:$1,0)),TRUE)</f>
        <v>Blitzschutzoberfläche</v>
      </c>
    </row>
    <row r="1251" spans="2:2" ht="15" x14ac:dyDescent="0.2">
      <c r="B1251" s="51" t="str">
        <f ca="1">INDIRECT("'TranslationData'!"&amp;ADDRESS(ROW(B1247),MATCH(Sprachwahl,TranslationData!$1:$1,0)),TRUE)</f>
        <v>Angebotszeichnung</v>
      </c>
    </row>
    <row r="1252" spans="2:2" ht="15" x14ac:dyDescent="0.2">
      <c r="B1252" s="51" t="str">
        <f ca="1">INDIRECT("'TranslationData'!"&amp;ADDRESS(ROW(B1248),MATCH(Sprachwahl,TranslationData!$1:$1,0)),TRUE)</f>
        <v>erlaubter Delaminations Durchmesser</v>
      </c>
    </row>
    <row r="1253" spans="2:2" ht="15" x14ac:dyDescent="0.2">
      <c r="B1253" s="51" t="str">
        <f ca="1">INDIRECT("'TranslationData'!"&amp;ADDRESS(ROW(B1249),MATCH(Sprachwahl,TranslationData!$1:$1,0)),TRUE)</f>
        <v>Toleranz D1</v>
      </c>
    </row>
    <row r="1254" spans="2:2" ht="15" x14ac:dyDescent="0.2">
      <c r="B1254" s="51" t="str">
        <f ca="1">INDIRECT("'TranslationData'!"&amp;ADDRESS(ROW(B1250),MATCH(Sprachwahl,TranslationData!$1:$1,0)),TRUE)</f>
        <v>Geforderte Standzeit</v>
      </c>
    </row>
    <row r="1255" spans="2:2" ht="15" x14ac:dyDescent="0.2">
      <c r="B1255" s="51" t="str">
        <f ca="1">INDIRECT("'TranslationData'!"&amp;ADDRESS(ROW(B1251),MATCH(Sprachwahl,TranslationData!$1:$1,0)),TRUE)</f>
        <v>Toleranz D2</v>
      </c>
    </row>
    <row r="1256" spans="2:2" ht="15" x14ac:dyDescent="0.2">
      <c r="B1256" s="51" t="str">
        <f ca="1">INDIRECT("'TranslationData'!"&amp;ADDRESS(ROW(B1252),MATCH(Sprachwahl,TranslationData!$1:$1,0)),TRUE)</f>
        <v>Gesamtlänge L1</v>
      </c>
    </row>
    <row r="1257" spans="2:2" ht="15" x14ac:dyDescent="0.2">
      <c r="B1257" s="51" t="str">
        <f ca="1">INDIRECT("'TranslationData'!"&amp;ADDRESS(ROW(B1253),MATCH(Sprachwahl,TranslationData!$1:$1,0)),TRUE)</f>
        <v>Adapter: Wenn Ja Zeichnung/Norm beifügen</v>
      </c>
    </row>
    <row r="1258" spans="2:2" ht="15" x14ac:dyDescent="0.2">
      <c r="B1258" s="51" t="str">
        <f ca="1">INDIRECT("'TranslationData'!"&amp;ADDRESS(ROW(B1254),MATCH(Sprachwahl,TranslationData!$1:$1,0)),TRUE)</f>
        <v>Schnittstelle zu Maschine</v>
      </c>
    </row>
    <row r="1259" spans="2:2" ht="15" x14ac:dyDescent="0.2">
      <c r="B1259" s="51" t="str">
        <f ca="1">INDIRECT("'TranslationData'!"&amp;ADDRESS(ROW(B1255),MATCH(Sprachwahl,TranslationData!$1:$1,0)),TRUE)</f>
        <v>Senkwinkel  ∢</v>
      </c>
    </row>
    <row r="1260" spans="2:2" ht="15" x14ac:dyDescent="0.2">
      <c r="B1260" s="51" t="str">
        <f ca="1">INDIRECT("'TranslationData'!"&amp;ADDRESS(ROW(B1256),MATCH(Sprachwahl,TranslationData!$1:$1,0)),TRUE)</f>
        <v>Alternative zu AF3P</v>
      </c>
    </row>
    <row r="1261" spans="2:2" ht="15" x14ac:dyDescent="0.2">
      <c r="B1261" s="51" t="str">
        <f ca="1">INDIRECT("'TranslationData'!"&amp;ADDRESS(ROW(B1257),MATCH(Sprachwahl,TranslationData!$1:$1,0)),TRUE)</f>
        <v>Innere Kühlung (von D 4,2 mm)</v>
      </c>
    </row>
    <row r="1262" spans="2:2" ht="15" x14ac:dyDescent="0.2">
      <c r="B1262" s="51" t="str">
        <f ca="1">INDIRECT("'TranslationData'!"&amp;ADDRESS(ROW(B1258),MATCH(Sprachwahl,TranslationData!$1:$1,0)),TRUE)</f>
        <v>Werkzeugdurchmesser D1
(min. 1 - max. 25,4 mm)</v>
      </c>
    </row>
    <row r="1263" spans="2:2" ht="15" x14ac:dyDescent="0.2">
      <c r="B1263" s="51" t="str">
        <f ca="1">INDIRECT("'TranslationData'!"&amp;ADDRESS(ROW(B1259),MATCH(Sprachwahl,TranslationData!$1:$1,0)),TRUE)</f>
        <v>Innere Kühlung (von D 4,2 mm); D1 min. 2,5 - max. 21 mm)</v>
      </c>
    </row>
    <row r="1264" spans="2:2" ht="15" x14ac:dyDescent="0.2">
      <c r="B1264" s="51" t="str">
        <f ca="1">INDIRECT("'TranslationData'!"&amp;ADDRESS(ROW(B1260),MATCH(Sprachwahl,TranslationData!$1:$1,0)),TRUE)</f>
        <v>Bevorzugte Wendeplatte:</v>
      </c>
    </row>
    <row r="1265" spans="2:2" ht="15" x14ac:dyDescent="0.2">
      <c r="B1265" s="51" t="str">
        <f ca="1">INDIRECT("'TranslationData'!"&amp;ADDRESS(ROW(B1261),MATCH(Sprachwahl,TranslationData!$1:$1,0)),TRUE)</f>
        <v>Zähnezahl WSP 3 ( 1-2)</v>
      </c>
    </row>
    <row r="1266" spans="2:2" ht="15" x14ac:dyDescent="0.2">
      <c r="B1266" s="51" t="str">
        <f ca="1">INDIRECT("'TranslationData'!"&amp;ADDRESS(ROW(B1262),MATCH(Sprachwahl,TranslationData!$1:$1,0)),TRUE)</f>
        <v>Zähnezahl WSP 4 ( 1-2)</v>
      </c>
    </row>
    <row r="1267" spans="2:2" ht="15" x14ac:dyDescent="0.2">
      <c r="B1267" s="51" t="str">
        <f ca="1">INDIRECT("'TranslationData'!"&amp;ADDRESS(ROW(B1263),MATCH(Sprachwahl,TranslationData!$1:$1,0)),TRUE)</f>
        <v>Zähnezahl WSP 1 ( 1-2)</v>
      </c>
    </row>
    <row r="1268" spans="2:2" ht="15" x14ac:dyDescent="0.2">
      <c r="B1268" s="51" t="str">
        <f ca="1">INDIRECT("'TranslationData'!"&amp;ADDRESS(ROW(B1264),MATCH(Sprachwahl,TranslationData!$1:$1,0)),TRUE)</f>
        <v>Zähnezahl WSP 2 ( 1-2)</v>
      </c>
    </row>
    <row r="1269" spans="2:2" ht="15" x14ac:dyDescent="0.2">
      <c r="B1269" s="51" t="str">
        <f ca="1">INDIRECT("'TranslationData'!"&amp;ADDRESS(ROW(B1265),MATCH(Sprachwahl,TranslationData!$1:$1,0)),TRUE)</f>
        <v>Ø2 Fase</v>
      </c>
    </row>
    <row r="1270" spans="2:2" ht="15" x14ac:dyDescent="0.2">
      <c r="B1270" s="51" t="str">
        <f ca="1">INDIRECT("'TranslationData'!"&amp;ADDRESS(ROW(B1266),MATCH(Sprachwahl,TranslationData!$1:$1,0)),TRUE)</f>
        <v xml:space="preserve">
Lieferung der Werkzeuge in 4 Wochen. Weitere Informationen zu Walter Xpress finden Sie auf www.walter-tools.com </v>
      </c>
    </row>
    <row r="1271" spans="2:2" ht="15" x14ac:dyDescent="0.2">
      <c r="B1271" s="51" t="str">
        <f ca="1">INDIRECT("'TranslationData'!"&amp;ADDRESS(ROW(B1267),MATCH(Sprachwahl,TranslationData!$1:$1,0)),TRUE)</f>
        <v>D.1  max. 31,99 ; min. 12</v>
      </c>
    </row>
    <row r="1272" spans="2:2" ht="15" x14ac:dyDescent="0.2">
      <c r="B1272" s="51" t="str">
        <f ca="1">INDIRECT("'TranslationData'!"&amp;ADDRESS(ROW(B1268),MATCH(Sprachwahl,TranslationData!$1:$1,0)),TRUE)</f>
        <v>Funktionslänge</v>
      </c>
    </row>
    <row r="1273" spans="2:2" ht="15" x14ac:dyDescent="0.2">
      <c r="B1273" s="51" t="str">
        <f ca="1">INDIRECT("'TranslationData'!"&amp;ADDRESS(ROW(B1269),MATCH(Sprachwahl,TranslationData!$1:$1,0)),TRUE)</f>
        <v>Typ und Abmaße - Werkzeug:</v>
      </c>
    </row>
    <row r="1274" spans="2:2" ht="15" x14ac:dyDescent="0.2">
      <c r="B1274" s="51" t="str">
        <f ca="1">INDIRECT("'TranslationData'!"&amp;ADDRESS(ROW(B1270),MATCH(Sprachwahl,TranslationData!$1:$1,0)),TRUE)</f>
        <v>Fase L.</v>
      </c>
    </row>
    <row r="1275" spans="2:2" ht="15" x14ac:dyDescent="0.2">
      <c r="B1275" s="51" t="str">
        <f ca="1">INDIRECT("'TranslationData'!"&amp;ADDRESS(ROW(B1271),MATCH(Sprachwahl,TranslationData!$1:$1,0)),TRUE)</f>
        <v xml:space="preserve">Ø2 (Fertigmaß) max. 59 mm
</v>
      </c>
    </row>
    <row r="1276" spans="2:2" ht="15" x14ac:dyDescent="0.2">
      <c r="B1276" s="51" t="str">
        <f ca="1">INDIRECT("'TranslationData'!"&amp;ADDRESS(ROW(B1272),MATCH(Sprachwahl,TranslationData!$1:$1,0)),TRUE)</f>
        <v>Ø3 (Fertigmaß) max. 59 mm</v>
      </c>
    </row>
    <row r="1277" spans="2:2" ht="15" x14ac:dyDescent="0.2">
      <c r="B1277" s="51" t="str">
        <f ca="1">INDIRECT("'TranslationData'!"&amp;ADDRESS(ROW(B1273),MATCH(Sprachwahl,TranslationData!$1:$1,0)),TRUE)</f>
        <v>Grenzwerte der Vollbohrstufen bei Insert Drills mit Aufbohrstufe.</v>
      </c>
    </row>
    <row r="1278" spans="2:2" ht="15" x14ac:dyDescent="0.2">
      <c r="B1278" s="51" t="str">
        <f ca="1">INDIRECT("'TranslationData'!"&amp;ADDRESS(ROW(B1274),MATCH(Sprachwahl,TranslationData!$1:$1,0)),TRUE)</f>
        <v>Platten-größe</v>
      </c>
    </row>
    <row r="1279" spans="2:2" ht="15" x14ac:dyDescent="0.2">
      <c r="B1279" s="51" t="str">
        <f ca="1">INDIRECT("'TranslationData'!"&amp;ADDRESS(ROW(B1275),MATCH(Sprachwahl,TranslationData!$1:$1,0)),TRUE)</f>
        <v>Grenzwerte der Vollbohrstufen bei Point Drills mit Aufbohrstufe.</v>
      </c>
    </row>
    <row r="1280" spans="2:2" ht="15" x14ac:dyDescent="0.2">
      <c r="B1280" s="51" t="str">
        <f ca="1">INDIRECT("'TranslationData'!"&amp;ADDRESS(ROW(B1276),MATCH(Sprachwahl,TranslationData!$1:$1,0)),TRUE)</f>
        <v>Grenzwerte der Einzelstufenlänge, der Aufbohrstufe sind Δl1 ≥ 5 mm und Δl2 ≥ 10 mm</v>
      </c>
    </row>
    <row r="1281" spans="2:2" ht="15" x14ac:dyDescent="0.2">
      <c r="B1281" s="51" t="str">
        <f ca="1">INDIRECT("'TranslationData'!"&amp;ADDRESS(ROW(B1277),MATCH(Sprachwahl,TranslationData!$1:$1,0)),TRUE)</f>
        <v>Wenn das Werkzeug nicht als Xpress abgewickelt werden kann, ist eine Abwicklung als Sonderwerkzeug mit längerer Lieferzeit vorgesehen.</v>
      </c>
    </row>
    <row r="1282" spans="2:2" ht="15" x14ac:dyDescent="0.2">
      <c r="B1282" s="51" t="str">
        <f ca="1">INDIRECT("'TranslationData'!"&amp;ADDRESS(ROW(B1278),MATCH(Sprachwahl,TranslationData!$1:$1,0)),TRUE)</f>
        <v>Geometrie Stufe 2 - Werkzeug</v>
      </c>
    </row>
    <row r="1283" spans="2:2" ht="15" x14ac:dyDescent="0.2">
      <c r="B1283" s="51" t="str">
        <f ca="1">INDIRECT("'TranslationData'!"&amp;ADDRESS(ROW(B1279),MATCH(Sprachwahl,TranslationData!$1:$1,0)),TRUE)</f>
        <v>Ø3 Fase</v>
      </c>
    </row>
    <row r="1284" spans="2:2" ht="15" x14ac:dyDescent="0.2">
      <c r="B1284" s="51" t="str">
        <f ca="1">INDIRECT("'TranslationData'!"&amp;ADDRESS(ROW(B1280),MATCH(Sprachwahl,TranslationData!$1:$1,0)),TRUE)</f>
        <v>Durchmesserbereich</v>
      </c>
    </row>
    <row r="1285" spans="2:2" ht="15" x14ac:dyDescent="0.2">
      <c r="B1285" s="51" t="str">
        <f ca="1">INDIRECT("'TranslationData'!"&amp;ADDRESS(ROW(B1281),MATCH(Sprachwahl,TranslationData!$1:$1,0)),TRUE)</f>
        <v>Grenzwert:</v>
      </c>
    </row>
    <row r="1286" spans="2:2" ht="15" x14ac:dyDescent="0.2">
      <c r="B1286" s="51" t="str">
        <f ca="1">INDIRECT("'TranslationData'!"&amp;ADDRESS(ROW(B1282),MATCH(Sprachwahl,TranslationData!$1:$1,0)),TRUE)</f>
        <v>Schnittaufteilung unter dem selben Einstelwinkel ist nicht möglich</v>
      </c>
    </row>
    <row r="1287" spans="2:2" ht="15" x14ac:dyDescent="0.2">
      <c r="B1287" s="51" t="str">
        <f ca="1">INDIRECT("'TranslationData'!"&amp;ADDRESS(ROW(B1283),MATCH(Sprachwahl,TranslationData!$1:$1,0)),TRUE)</f>
        <v>Zähnezahl (zmin=1; zmax=2) der Aufbohrstufen wird der Bearbeitung angepasst</v>
      </c>
    </row>
    <row r="1288" spans="2:2" ht="15" x14ac:dyDescent="0.2">
      <c r="B1288" s="51" t="str">
        <f ca="1">INDIRECT("'TranslationData'!"&amp;ADDRESS(ROW(B1284),MATCH(Sprachwahl,TranslationData!$1:$1,0)),TRUE)</f>
        <v>90° bis 3°</v>
      </c>
    </row>
    <row r="1289" spans="2:2" ht="15" x14ac:dyDescent="0.2">
      <c r="B1289" s="51" t="str">
        <f ca="1">INDIRECT("'TranslationData'!"&amp;ADDRESS(ROW(B1285),MATCH(Sprachwahl,TranslationData!$1:$1,0)),TRUE)</f>
        <v>Nach der Prüfung Ihrer Anfrage auf technische Machbarkeit, erhalten Sie umgehend eine Antwort.</v>
      </c>
    </row>
    <row r="1290" spans="2:2" ht="15" x14ac:dyDescent="0.2">
      <c r="B1290" s="51" t="str">
        <f ca="1">INDIRECT("'TranslationData'!"&amp;ADDRESS(ROW(B1286),MATCH(Sprachwahl,TranslationData!$1:$1,0)),TRUE)</f>
        <v>max. Aufbohrtiefe: 5xDc1</v>
      </c>
    </row>
    <row r="1291" spans="2:2" ht="15" x14ac:dyDescent="0.2">
      <c r="B1291" s="51" t="str">
        <f ca="1">INDIRECT("'TranslationData'!"&amp;ADDRESS(ROW(B1287),MATCH(Sprachwahl,TranslationData!$1:$1,0)),TRUE)</f>
        <v>Geometrie Stufe 3 - Werkzeug</v>
      </c>
    </row>
    <row r="1292" spans="2:2" ht="15" x14ac:dyDescent="0.2">
      <c r="B1292" s="51" t="str">
        <f ca="1">INDIRECT("'TranslationData'!"&amp;ADDRESS(ROW(B1288),MATCH(Sprachwahl,TranslationData!$1:$1,0)),TRUE)</f>
        <v>Zähnezahl (zmin=1; zmax=4) der Aufbohrstufen wird der Bearbeitung angepasst</v>
      </c>
    </row>
    <row r="1293" spans="2:2" ht="15" x14ac:dyDescent="0.2">
      <c r="B1293" s="51" t="str">
        <f ca="1">INDIRECT("'TranslationData'!"&amp;ADDRESS(ROW(B1289),MATCH(Sprachwahl,TranslationData!$1:$1,0)),TRUE)</f>
        <v>Aufmaßsituation (Rohteil)</v>
      </c>
    </row>
    <row r="1294" spans="2:2" ht="15" x14ac:dyDescent="0.2">
      <c r="B1294" s="51" t="str">
        <f ca="1">INDIRECT("'TranslationData'!"&amp;ADDRESS(ROW(B1290),MATCH(Sprachwahl,TranslationData!$1:$1,0)),TRUE)</f>
        <v xml:space="preserve">Wenn möglich, Roh- und Fertigteilzeichnung dem Anfrageblatt beifügen </v>
      </c>
    </row>
    <row r="1295" spans="2:2" ht="15" x14ac:dyDescent="0.2">
      <c r="B1295" s="51" t="str">
        <f ca="1">INDIRECT("'TranslationData'!"&amp;ADDRESS(ROW(B1291),MATCH(Sprachwahl,TranslationData!$1:$1,0)),TRUE)</f>
        <v>Spannfläche:</v>
      </c>
    </row>
    <row r="1296" spans="2:2" ht="15" x14ac:dyDescent="0.2">
      <c r="B1296" s="51" t="str">
        <f ca="1">INDIRECT("'TranslationData'!"&amp;ADDRESS(ROW(B1292),MATCH(Sprachwahl,TranslationData!$1:$1,0)),TRUE)</f>
        <v>Daten - Werkstück:</v>
      </c>
    </row>
    <row r="1297" spans="2:2" ht="15" x14ac:dyDescent="0.2">
      <c r="B1297" s="51" t="str">
        <f ca="1">INDIRECT("'TranslationData'!"&amp;ADDRESS(ROW(B1293),MATCH(Sprachwahl,TranslationData!$1:$1,0)),TRUE)</f>
        <v>Schnittaufteilung ist nicht möglich</v>
      </c>
    </row>
    <row r="1298" spans="2:2" ht="15" x14ac:dyDescent="0.2">
      <c r="B1298" s="51" t="str">
        <f ca="1">INDIRECT("'TranslationData'!"&amp;ADDRESS(ROW(B1294),MATCH(Sprachwahl,TranslationData!$1:$1,0)),TRUE)</f>
        <v>Nach einer Prüfung ihrer Anfrage auf technische Machbarkeit, erhalten Sie umgehend eine Antwort.</v>
      </c>
    </row>
    <row r="1299" spans="2:2" ht="15" x14ac:dyDescent="0.2">
      <c r="B1299" s="51" t="str">
        <f ca="1">INDIRECT("'TranslationData'!"&amp;ADDRESS(ROW(B1295),MATCH(Sprachwahl,TranslationData!$1:$1,0)),TRUE)</f>
        <v>Geometrie Stufe 1 - Werkzeug</v>
      </c>
    </row>
    <row r="1300" spans="2:2" ht="15" x14ac:dyDescent="0.2">
      <c r="B1300" s="51" t="str">
        <f ca="1">INDIRECT("'TranslationData'!"&amp;ADDRESS(ROW(B1296),MATCH(Sprachwahl,TranslationData!$1:$1,0)),TRUE)</f>
        <v>Ø1 (Fertigmaß)
max. 200, min. 16</v>
      </c>
    </row>
    <row r="1301" spans="2:2" ht="15" x14ac:dyDescent="0.2">
      <c r="B1301" s="51" t="str">
        <f ca="1">INDIRECT("'TranslationData'!"&amp;ADDRESS(ROW(B1297),MATCH(Sprachwahl,TranslationData!$1:$1,0)),TRUE)</f>
        <v>(Rohteil)</v>
      </c>
    </row>
    <row r="1302" spans="2:2" ht="15" x14ac:dyDescent="0.2">
      <c r="B1302" s="51" t="str">
        <f ca="1">INDIRECT("'TranslationData'!"&amp;ADDRESS(ROW(B1298),MATCH(Sprachwahl,TranslationData!$1:$1,0)),TRUE)</f>
        <v>(Rohmaß)</v>
      </c>
    </row>
    <row r="1303" spans="2:2" ht="15" x14ac:dyDescent="0.2">
      <c r="B1303" s="51" t="str">
        <f ca="1">INDIRECT("'TranslationData'!"&amp;ADDRESS(ROW(B1299),MATCH(Sprachwahl,TranslationData!$1:$1,0)),TRUE)</f>
        <v>Plattenposition 1:</v>
      </c>
    </row>
    <row r="1304" spans="2:2" ht="15" x14ac:dyDescent="0.2">
      <c r="B1304" s="51" t="str">
        <f ca="1">INDIRECT("'TranslationData'!"&amp;ADDRESS(ROW(B1300),MATCH(Sprachwahl,TranslationData!$1:$1,0)),TRUE)</f>
        <v>Plattenposition 2:</v>
      </c>
    </row>
    <row r="1305" spans="2:2" ht="15" x14ac:dyDescent="0.2">
      <c r="B1305" s="51" t="str">
        <f ca="1">INDIRECT("'TranslationData'!"&amp;ADDRESS(ROW(B1301),MATCH(Sprachwahl,TranslationData!$1:$1,0)),TRUE)</f>
        <v>Plattenposition 3:</v>
      </c>
    </row>
    <row r="1306" spans="2:2" ht="15" x14ac:dyDescent="0.2">
      <c r="B1306" s="51" t="str">
        <f ca="1">INDIRECT("'TranslationData'!"&amp;ADDRESS(ROW(B1302),MATCH(Sprachwahl,TranslationData!$1:$1,0)),TRUE)</f>
        <v>Plattenposition 4:</v>
      </c>
    </row>
    <row r="1307" spans="2:2" ht="15" x14ac:dyDescent="0.2">
      <c r="B1307" s="53" t="str">
        <f ca="1">INDIRECT("'TranslationData'!"&amp;ADDRESS(ROW(B1303),MATCH(Sprachwahl,TranslationData!$1:$1,0)),TRUE)</f>
        <v>Plattenposition 5:</v>
      </c>
    </row>
    <row r="1308" spans="2:2" ht="15" x14ac:dyDescent="0.2">
      <c r="B1308" s="51" t="str">
        <f ca="1">INDIRECT("'TranslationData'!"&amp;ADDRESS(ROW(B1304),MATCH(Sprachwahl,TranslationData!$1:$1,0)),TRUE)</f>
        <v>Plattenposition 6:</v>
      </c>
    </row>
    <row r="1309" spans="2:2" ht="15" x14ac:dyDescent="0.2">
      <c r="B1309" s="51" t="str">
        <f ca="1">INDIRECT("'TranslationData'!"&amp;ADDRESS(ROW(B1305),MATCH(Sprachwahl,TranslationData!$1:$1,0)),TRUE)</f>
        <v>Zähnezahl (1-4):</v>
      </c>
    </row>
    <row r="1310" spans="2:2" ht="15" x14ac:dyDescent="0.2">
      <c r="B1310" s="51" t="str">
        <f ca="1">INDIRECT("'TranslationData'!"&amp;ADDRESS(ROW(B1306),MATCH(Sprachwahl,TranslationData!$1:$1,0)),TRUE)</f>
        <v>fester Plattensitz</v>
      </c>
    </row>
    <row r="1311" spans="2:2" ht="15" x14ac:dyDescent="0.2">
      <c r="B1311" s="51" t="str">
        <f ca="1">INDIRECT("'TranslationData'!"&amp;ADDRESS(ROW(B1307),MATCH(Sprachwahl,TranslationData!$1:$1,0)),TRUE)</f>
        <v>Kassettensitz</v>
      </c>
    </row>
    <row r="1312" spans="2:2" ht="15" x14ac:dyDescent="0.2">
      <c r="B1312" s="51" t="str">
        <f ca="1">INDIRECT("'TranslationData'!"&amp;ADDRESS(ROW(B1308),MATCH(Sprachwahl,TranslationData!$1:$1,0)),TRUE)</f>
        <v>Kassettenname:</v>
      </c>
    </row>
    <row r="1313" spans="2:2" ht="15" x14ac:dyDescent="0.2">
      <c r="B1313" s="51" t="str">
        <f ca="1">INDIRECT("'TranslationData'!"&amp;ADDRESS(ROW(B1309),MATCH(Sprachwahl,TranslationData!$1:$1,0)),TRUE)</f>
        <v>Ø2 (Fertigmaß)
max. 200, min. 16</v>
      </c>
    </row>
    <row r="1314" spans="2:2" ht="15" x14ac:dyDescent="0.2">
      <c r="B1314" s="51" t="str">
        <f ca="1">INDIRECT("'TranslationData'!"&amp;ADDRESS(ROW(B1310),MATCH(Sprachwahl,TranslationData!$1:$1,0)),TRUE)</f>
        <v>Ø3 (Fertigmaß)
max. 200, min. 16</v>
      </c>
    </row>
    <row r="1315" spans="2:2" ht="15" x14ac:dyDescent="0.2">
      <c r="B1315" s="51" t="str">
        <f ca="1">INDIRECT("'TranslationData'!"&amp;ADDRESS(ROW(B1311),MATCH(Sprachwahl,TranslationData!$1:$1,0)),TRUE)</f>
        <v>Auskraglänge - Werkzeug</v>
      </c>
    </row>
    <row r="1316" spans="2:2" ht="15" x14ac:dyDescent="0.2">
      <c r="B1316" s="51" t="str">
        <f ca="1">INDIRECT("'TranslationData'!"&amp;ADDRESS(ROW(B1312),MATCH(Sprachwahl,TranslationData!$1:$1,0)),TRUE)</f>
        <v>Mögliche Durchmesser für Kassettenwerkzeuge</v>
      </c>
    </row>
    <row r="1317" spans="2:2" ht="15" x14ac:dyDescent="0.2">
      <c r="B1317" s="51" t="str">
        <f ca="1">INDIRECT("'TranslationData'!"&amp;ADDRESS(ROW(B1313),MATCH(Sprachwahl,TranslationData!$1:$1,0)),TRUE)</f>
        <v>Kassettentyp</v>
      </c>
    </row>
    <row r="1318" spans="2:2" ht="15" x14ac:dyDescent="0.2">
      <c r="B1318" s="51" t="str">
        <f ca="1">INDIRECT("'TranslationData'!"&amp;ADDRESS(ROW(B1314),MATCH(Sprachwahl,TranslationData!$1:$1,0)),TRUE)</f>
        <v>ISO- Kurzklemmhalter</v>
      </c>
    </row>
    <row r="1319" spans="2:2" ht="15" x14ac:dyDescent="0.2">
      <c r="B1319" s="51" t="str">
        <f ca="1">INDIRECT("'TranslationData'!"&amp;ADDRESS(ROW(B1315),MATCH(Sprachwahl,TranslationData!$1:$1,0)),TRUE)</f>
        <v>Mini- Kurzklemmhalter</v>
      </c>
    </row>
    <row r="1320" spans="2:2" ht="15" x14ac:dyDescent="0.2">
      <c r="B1320" s="51" t="str">
        <f ca="1">INDIRECT("'TranslationData'!"&amp;ADDRESS(ROW(B1316),MATCH(Sprachwahl,TranslationData!$1:$1,0)),TRUE)</f>
        <v>Feinbohr- Kurzklemmhalter</v>
      </c>
    </row>
    <row r="1321" spans="2:2" ht="15" x14ac:dyDescent="0.2">
      <c r="B1321" s="51" t="str">
        <f ca="1">INDIRECT("'TranslationData'!"&amp;ADDRESS(ROW(B1317),MATCH(Sprachwahl,TranslationData!$1:$1,0)),TRUE)</f>
        <v>Walter Mini Halter</v>
      </c>
    </row>
    <row r="1322" spans="2:2" ht="15" x14ac:dyDescent="0.2">
      <c r="B1322" s="51" t="str">
        <f ca="1">INDIRECT("'TranslationData'!"&amp;ADDRESS(ROW(B1318),MATCH(Sprachwahl,TranslationData!$1:$1,0)),TRUE)</f>
        <v>Grenzwerte der Einzelstufenlänge sind Δl1 ≥ 5 mm und Δl2 ≥ 10 mm</v>
      </c>
    </row>
    <row r="1323" spans="2:2" ht="15" x14ac:dyDescent="0.2">
      <c r="B1323" s="51" t="str">
        <f ca="1">INDIRECT("'TranslationData'!"&amp;ADDRESS(ROW(B1319),MATCH(Sprachwahl,TranslationData!$1:$1,0)),TRUE)</f>
        <v>l4 = max. 5 x Ø aber max. 300 mm</v>
      </c>
    </row>
    <row r="1324" spans="2:2" ht="15" x14ac:dyDescent="0.2">
      <c r="B1324" s="51" t="str">
        <f ca="1">INDIRECT("'TranslationData'!"&amp;ADDRESS(ROW(B1320),MATCH(Sprachwahl,TranslationData!$1:$1,0)),TRUE)</f>
        <v>Prüfprotokolle benötigt</v>
      </c>
    </row>
    <row r="1325" spans="2:2" ht="15" x14ac:dyDescent="0.2">
      <c r="B1325" s="51" t="str">
        <f ca="1">INDIRECT("'TranslationData'!"&amp;ADDRESS(ROW(B1321),MATCH(Sprachwahl,TranslationData!$1:$1,0)),TRUE)</f>
        <v>Hochdruck</v>
      </c>
    </row>
    <row r="1326" spans="2:2" ht="15" x14ac:dyDescent="0.2">
      <c r="B1326" s="51" t="str">
        <f ca="1">INDIRECT("'TranslationData'!"&amp;ADDRESS(ROW(B1322),MATCH(Sprachwahl,TranslationData!$1:$1,0)),TRUE)</f>
        <v>(bei Hochdruckkühlung bitte Skizze der Anschlusslage mitliefern)</v>
      </c>
    </row>
    <row r="1327" spans="2:2" ht="15" x14ac:dyDescent="0.2">
      <c r="B1327" s="51" t="str">
        <f ca="1">INDIRECT("'TranslationData'!"&amp;ADDRESS(ROW(B1323),MATCH(Sprachwahl,TranslationData!$1:$1,0)),TRUE)</f>
        <v>Technische Prüfung durchgeführt von:</v>
      </c>
    </row>
    <row r="1328" spans="2:2" ht="15" x14ac:dyDescent="0.2">
      <c r="B1328" s="51" t="str">
        <f ca="1">INDIRECT("'TranslationData'!"&amp;ADDRESS(ROW(B1324),MATCH(Sprachwahl,TranslationData!$1:$1,0)),TRUE)</f>
        <v>Kaufmännischer Prüfung durchgeführt von:</v>
      </c>
    </row>
    <row r="1329" spans="2:2" ht="15" x14ac:dyDescent="0.2">
      <c r="B1329" s="51" t="str">
        <f ca="1">INDIRECT("'TranslationData'!"&amp;ADDRESS(ROW(B1325),MATCH(Sprachwahl,TranslationData!$1:$1,0)),TRUE)</f>
        <v>(Baumaße bitte bei gewünschtem Werkzeug eintragen.)</v>
      </c>
    </row>
    <row r="1330" spans="2:2" ht="15" x14ac:dyDescent="0.2">
      <c r="B1330" s="51" t="str">
        <f ca="1">INDIRECT("'TranslationData'!"&amp;ADDRESS(ROW(B1326),MATCH(Sprachwahl,TranslationData!$1:$1,0)),TRUE)</f>
        <v>Orbitalgewindefräser:</v>
      </c>
    </row>
    <row r="1331" spans="2:2" ht="15" x14ac:dyDescent="0.2">
      <c r="B1331" s="51" t="str">
        <f ca="1">INDIRECT("'TranslationData'!"&amp;ADDRESS(ROW(B1327),MATCH(Sprachwahl,TranslationData!$1:$1,0)),TRUE)</f>
        <v>Gewindefräser mit Senker:</v>
      </c>
    </row>
    <row r="1332" spans="2:2" ht="15" x14ac:dyDescent="0.2">
      <c r="B1332" s="53" t="str">
        <f ca="1">INDIRECT("'TranslationData'!"&amp;ADDRESS(ROW(B1328),MATCH(Sprachwahl,TranslationData!$1:$1,0)),TRUE)</f>
        <v>Bohrgewindefräser</v>
      </c>
    </row>
    <row r="1333" spans="2:2" ht="15" x14ac:dyDescent="0.2">
      <c r="B1333" s="51" t="str">
        <f ca="1">INDIRECT("'TranslationData'!"&amp;ADDRESS(ROW(B1329),MATCH(Sprachwahl,TranslationData!$1:$1,0)),TRUE)</f>
        <v>Senkstufe</v>
      </c>
    </row>
    <row r="1334" spans="2:2" ht="15" x14ac:dyDescent="0.2">
      <c r="B1334" s="51" t="str">
        <f ca="1">INDIRECT("'TranslationData'!"&amp;ADDRESS(ROW(B1330),MATCH(Sprachwahl,TranslationData!$1:$1,0)),TRUE)</f>
        <v>Ähnlich Katalognr. oder Sonder-Nr.:</v>
      </c>
    </row>
    <row r="1335" spans="2:2" ht="15" x14ac:dyDescent="0.2">
      <c r="B1335" s="51" t="str">
        <f ca="1">INDIRECT("'TranslationData'!"&amp;ADDRESS(ROW(B1331),MATCH(Sprachwahl,TranslationData!$1:$1,0)),TRUE)</f>
        <v>nach Wahl des Herstellers</v>
      </c>
    </row>
    <row r="1336" spans="2:2" ht="15" x14ac:dyDescent="0.2">
      <c r="B1336" s="51" t="str">
        <f ca="1">INDIRECT("'TranslationData'!"&amp;ADDRESS(ROW(B1332),MATCH(Sprachwahl,TranslationData!$1:$1,0)),TRUE)</f>
        <v>Entgratschneide</v>
      </c>
    </row>
    <row r="1337" spans="2:2" ht="15" x14ac:dyDescent="0.2">
      <c r="B1337" s="51" t="str">
        <f ca="1">INDIRECT("'TranslationData'!"&amp;ADDRESS(ROW(B1333),MATCH(Sprachwahl,TranslationData!$1:$1,0)),TRUE)</f>
        <v>vorne</v>
      </c>
    </row>
    <row r="1338" spans="2:2" ht="15" x14ac:dyDescent="0.2">
      <c r="B1338" s="51" t="str">
        <f ca="1">INDIRECT("'TranslationData'!"&amp;ADDRESS(ROW(B1334),MATCH(Sprachwahl,TranslationData!$1:$1,0)),TRUE)</f>
        <v>hinten</v>
      </c>
    </row>
    <row r="1339" spans="2:2" ht="15" x14ac:dyDescent="0.2">
      <c r="B1339" s="51" t="str">
        <f ca="1">INDIRECT("'TranslationData'!"&amp;ADDRESS(ROW(B1335),MATCH(Sprachwahl,TranslationData!$1:$1,0)),TRUE)</f>
        <v>Nutfräsen</v>
      </c>
    </row>
    <row r="1340" spans="2:2" ht="15" x14ac:dyDescent="0.2">
      <c r="B1340" s="51" t="str">
        <f ca="1">INDIRECT("'TranslationData'!"&amp;ADDRESS(ROW(B1336),MATCH(Sprachwahl,TranslationData!$1:$1,0)),TRUE)</f>
        <v>Umsäumen/Eckfräsen</v>
      </c>
    </row>
    <row r="1341" spans="2:2" ht="15" x14ac:dyDescent="0.2">
      <c r="B1341" s="51" t="str">
        <f ca="1">INDIRECT("'TranslationData'!"&amp;ADDRESS(ROW(B1337),MATCH(Sprachwahl,TranslationData!$1:$1,0)),TRUE)</f>
        <v>Planen/Stirnen</v>
      </c>
    </row>
    <row r="1342" spans="2:2" ht="15" x14ac:dyDescent="0.2">
      <c r="B1342" s="51" t="str">
        <f ca="1">INDIRECT("'TranslationData'!"&amp;ADDRESS(ROW(B1338),MATCH(Sprachwahl,TranslationData!$1:$1,0)),TRUE)</f>
        <v>Bearbeitungsfall:</v>
      </c>
    </row>
    <row r="1343" spans="2:2" ht="15" x14ac:dyDescent="0.2">
      <c r="B1343" s="51" t="str">
        <f ca="1">INDIRECT("'TranslationData'!"&amp;ADDRESS(ROW(B1339),MATCH(Sprachwahl,TranslationData!$1:$1,0)),TRUE)</f>
        <v>Schnittstellengröße Ds:</v>
      </c>
    </row>
    <row r="1344" spans="2:2" ht="15" x14ac:dyDescent="0.2">
      <c r="B1344" s="51" t="str">
        <f ca="1">INDIRECT("'TranslationData'!"&amp;ADDRESS(ROW(B1340),MATCH(Sprachwahl,TranslationData!$1:$1,0)),TRUE)</f>
        <v>Ausschnitt A:</v>
      </c>
    </row>
    <row r="1345" spans="2:2" ht="15" x14ac:dyDescent="0.2">
      <c r="B1345" s="51" t="str">
        <f ca="1">INDIRECT("'TranslationData'!"&amp;ADDRESS(ROW(B1341),MATCH(Sprachwahl,TranslationData!$1:$1,0)),TRUE)</f>
        <v>Eckenradius:</v>
      </c>
    </row>
    <row r="1346" spans="2:2" ht="15" x14ac:dyDescent="0.2">
      <c r="B1346" s="51" t="str">
        <f ca="1">INDIRECT("'TranslationData'!"&amp;ADDRESS(ROW(B1342),MATCH(Sprachwahl,TranslationData!$1:$1,0)),TRUE)</f>
        <v>Eckenfase:</v>
      </c>
    </row>
    <row r="1347" spans="2:2" ht="15" x14ac:dyDescent="0.2">
      <c r="B1347" s="51" t="str">
        <f ca="1">INDIRECT("'TranslationData'!"&amp;ADDRESS(ROW(B1343),MATCH(Sprachwahl,TranslationData!$1:$1,0)),TRUE)</f>
        <v>Fasenbreite:</v>
      </c>
    </row>
    <row r="1348" spans="2:2" ht="15" x14ac:dyDescent="0.2">
      <c r="B1348" s="51" t="str">
        <f ca="1">INDIRECT("'TranslationData'!"&amp;ADDRESS(ROW(B1344),MATCH(Sprachwahl,TranslationData!$1:$1,0)),TRUE)</f>
        <v>Fasenwinkel:</v>
      </c>
    </row>
    <row r="1349" spans="2:2" ht="15" x14ac:dyDescent="0.2">
      <c r="B1349" s="51" t="str">
        <f ca="1">INDIRECT("'TranslationData'!"&amp;ADDRESS(ROW(B1345),MATCH(Sprachwahl,TranslationData!$1:$1,0)),TRUE)</f>
        <v>Richtdrallwinkel:</v>
      </c>
    </row>
    <row r="1350" spans="2:2" ht="15" x14ac:dyDescent="0.2">
      <c r="B1350" s="51" t="str">
        <f ca="1">INDIRECT("'TranslationData'!"&amp;ADDRESS(ROW(B1346),MATCH(Sprachwahl,TranslationData!$1:$1,0)),TRUE)</f>
        <v>Zentrumschnitt:</v>
      </c>
    </row>
    <row r="1351" spans="2:2" ht="15" x14ac:dyDescent="0.2">
      <c r="B1351" s="51" t="str">
        <f ca="1">INDIRECT("'TranslationData'!"&amp;ADDRESS(ROW(B1347),MATCH(Sprachwahl,TranslationData!$1:$1,0)),TRUE)</f>
        <v>Schruppverzahnung:</v>
      </c>
    </row>
    <row r="1352" spans="2:2" ht="15" x14ac:dyDescent="0.2">
      <c r="B1352" s="51" t="str">
        <f ca="1">INDIRECT("'TranslationData'!"&amp;ADDRESS(ROW(B1348),MATCH(Sprachwahl,TranslationData!$1:$1,0)),TRUE)</f>
        <v>Kordel</v>
      </c>
    </row>
    <row r="1353" spans="2:2" ht="15" x14ac:dyDescent="0.2">
      <c r="B1353" s="51" t="str">
        <f ca="1">INDIRECT("'TranslationData'!"&amp;ADDRESS(ROW(B1349),MATCH(Sprachwahl,TranslationData!$1:$1,0)),TRUE)</f>
        <v>Alle Längen- und Durchmessermaße in mm</v>
      </c>
    </row>
    <row r="1354" spans="2:2" ht="15" x14ac:dyDescent="0.2">
      <c r="B1354" s="51" t="str">
        <f ca="1">INDIRECT("'TranslationData'!"&amp;ADDRESS(ROW(B1350),MATCH(Sprachwahl,TranslationData!$1:$1,0)),TRUE)</f>
        <v>stirnseitig</v>
      </c>
    </row>
    <row r="1355" spans="2:2" ht="15" x14ac:dyDescent="0.2">
      <c r="B1355" s="53" t="str">
        <f ca="1">INDIRECT("'TranslationData'!"&amp;ADDRESS(ROW(B1351),MATCH(Sprachwahl,TranslationData!$1:$1,0)),TRUE)</f>
        <v>ohne</v>
      </c>
    </row>
    <row r="1356" spans="2:2" ht="15" x14ac:dyDescent="0.2">
      <c r="B1356" s="51" t="str">
        <f ca="1">INDIRECT("'TranslationData'!"&amp;ADDRESS(ROW(B1352),MATCH(Sprachwahl,TranslationData!$1:$1,0)),TRUE)</f>
        <v>Fasenwinkel</v>
      </c>
    </row>
    <row r="1357" spans="2:2" ht="15" x14ac:dyDescent="0.2">
      <c r="B1357" s="51">
        <f ca="1">INDIRECT("'TranslationData'!"&amp;ADDRESS(ROW(B1353),MATCH(Sprachwahl,TranslationData!$1:$1,0)),TRUE)</f>
        <v>0</v>
      </c>
    </row>
    <row r="1358" spans="2:2" ht="15" x14ac:dyDescent="0.2">
      <c r="B1358" s="51">
        <f ca="1">INDIRECT("'TranslationData'!"&amp;ADDRESS(ROW(B1354),MATCH(Sprachwahl,TranslationData!$1:$1,0)),TRUE)</f>
        <v>0</v>
      </c>
    </row>
    <row r="1359" spans="2:2" ht="15" x14ac:dyDescent="0.2">
      <c r="B1359" s="51">
        <f ca="1">INDIRECT("'TranslationData'!"&amp;ADDRESS(ROW(B1355),MATCH(Sprachwahl,TranslationData!$1:$1,0)),TRUE)</f>
        <v>0</v>
      </c>
    </row>
    <row r="1360" spans="2:2" ht="15" x14ac:dyDescent="0.2">
      <c r="B1360" s="51">
        <f ca="1">INDIRECT("'TranslationData'!"&amp;ADDRESS(ROW(B1356),MATCH(Sprachwahl,TranslationData!$1:$1,0)),TRUE)</f>
        <v>0</v>
      </c>
    </row>
    <row r="1361" spans="2:2" ht="15" x14ac:dyDescent="0.2">
      <c r="B1361" s="51">
        <f ca="1">INDIRECT("'TranslationData'!"&amp;ADDRESS(ROW(B1357),MATCH(Sprachwahl,TranslationData!$1:$1,0)),TRUE)</f>
        <v>0</v>
      </c>
    </row>
    <row r="1362" spans="2:2" ht="15" x14ac:dyDescent="0.2">
      <c r="B1362" s="51">
        <f ca="1">INDIRECT("'TranslationData'!"&amp;ADDRESS(ROW(B1358),MATCH(Sprachwahl,TranslationData!$1:$1,0)),TRUE)</f>
        <v>0</v>
      </c>
    </row>
    <row r="1363" spans="2:2" ht="15" x14ac:dyDescent="0.2">
      <c r="B1363" s="51">
        <f ca="1">INDIRECT("'TranslationData'!"&amp;ADDRESS(ROW(B1359),MATCH(Sprachwahl,TranslationData!$1:$1,0)),TRUE)</f>
        <v>0</v>
      </c>
    </row>
    <row r="1364" spans="2:2" ht="15" x14ac:dyDescent="0.2">
      <c r="B1364" s="51">
        <f ca="1">INDIRECT("'TranslationData'!"&amp;ADDRESS(ROW(B1360),MATCH(Sprachwahl,TranslationData!$1:$1,0)),TRUE)</f>
        <v>0</v>
      </c>
    </row>
    <row r="1365" spans="2:2" ht="15" x14ac:dyDescent="0.2">
      <c r="B1365" s="51">
        <f ca="1">INDIRECT("'TranslationData'!"&amp;ADDRESS(ROW(B1361),MATCH(Sprachwahl,TranslationData!$1:$1,0)),TRUE)</f>
        <v>0</v>
      </c>
    </row>
    <row r="1366" spans="2:2" ht="15" x14ac:dyDescent="0.2">
      <c r="B1366" s="51">
        <f ca="1">INDIRECT("'TranslationData'!"&amp;ADDRESS(ROW(B1362),MATCH(Sprachwahl,TranslationData!$1:$1,0)),TRUE)</f>
        <v>0</v>
      </c>
    </row>
    <row r="1367" spans="2:2" ht="15" x14ac:dyDescent="0.2">
      <c r="B1367" s="51">
        <f ca="1">INDIRECT("'TranslationData'!"&amp;ADDRESS(ROW(B1363),MATCH(Sprachwahl,TranslationData!$1:$1,0)),TRUE)</f>
        <v>0</v>
      </c>
    </row>
    <row r="1368" spans="2:2" ht="15" x14ac:dyDescent="0.2">
      <c r="B1368" s="51">
        <f ca="1">INDIRECT("'TranslationData'!"&amp;ADDRESS(ROW(B1364),MATCH(Sprachwahl,TranslationData!$1:$1,0)),TRUE)</f>
        <v>0</v>
      </c>
    </row>
    <row r="1369" spans="2:2" ht="15" x14ac:dyDescent="0.2">
      <c r="B1369" s="51">
        <f ca="1">INDIRECT("'TranslationData'!"&amp;ADDRESS(ROW(B1365),MATCH(Sprachwahl,TranslationData!$1:$1,0)),TRUE)</f>
        <v>0</v>
      </c>
    </row>
    <row r="1370" spans="2:2" ht="15" x14ac:dyDescent="0.2">
      <c r="B1370" s="51">
        <f ca="1">INDIRECT("'TranslationData'!"&amp;ADDRESS(ROW(B1366),MATCH(Sprachwahl,TranslationData!$1:$1,0)),TRUE)</f>
        <v>0</v>
      </c>
    </row>
    <row r="1371" spans="2:2" ht="15" x14ac:dyDescent="0.2">
      <c r="B1371" s="51">
        <f ca="1">INDIRECT("'TranslationData'!"&amp;ADDRESS(ROW(B1367),MATCH(Sprachwahl,TranslationData!$1:$1,0)),TRUE)</f>
        <v>0</v>
      </c>
    </row>
    <row r="1372" spans="2:2" ht="15" x14ac:dyDescent="0.2">
      <c r="B1372" s="51">
        <f ca="1">INDIRECT("'TranslationData'!"&amp;ADDRESS(ROW(B1368),MATCH(Sprachwahl,TranslationData!$1:$1,0)),TRUE)</f>
        <v>0</v>
      </c>
    </row>
    <row r="1373" spans="2:2" ht="15" x14ac:dyDescent="0.2">
      <c r="B1373" s="51">
        <f ca="1">INDIRECT("'TranslationData'!"&amp;ADDRESS(ROW(B1369),MATCH(Sprachwahl,TranslationData!$1:$1,0)),TRUE)</f>
        <v>0</v>
      </c>
    </row>
    <row r="1374" spans="2:2" ht="15" x14ac:dyDescent="0.2">
      <c r="B1374" s="51">
        <f ca="1">INDIRECT("'TranslationData'!"&amp;ADDRESS(ROW(B1370),MATCH(Sprachwahl,TranslationData!$1:$1,0)),TRUE)</f>
        <v>0</v>
      </c>
    </row>
    <row r="1375" spans="2:2" ht="15" x14ac:dyDescent="0.2">
      <c r="B1375" s="51">
        <f ca="1">INDIRECT("'TranslationData'!"&amp;ADDRESS(ROW(B1371),MATCH(Sprachwahl,TranslationData!$1:$1,0)),TRUE)</f>
        <v>0</v>
      </c>
    </row>
    <row r="1376" spans="2:2" ht="15" x14ac:dyDescent="0.2">
      <c r="B1376" s="51">
        <f ca="1">INDIRECT("'TranslationData'!"&amp;ADDRESS(ROW(B1372),MATCH(Sprachwahl,TranslationData!$1:$1,0)),TRUE)</f>
        <v>0</v>
      </c>
    </row>
    <row r="1377" spans="2:2" ht="15" x14ac:dyDescent="0.2">
      <c r="B1377" s="51">
        <f ca="1">INDIRECT("'TranslationData'!"&amp;ADDRESS(ROW(B1373),MATCH(Sprachwahl,TranslationData!$1:$1,0)),TRUE)</f>
        <v>0</v>
      </c>
    </row>
    <row r="1378" spans="2:2" ht="15" x14ac:dyDescent="0.2">
      <c r="B1378" s="51">
        <f ca="1">INDIRECT("'TranslationData'!"&amp;ADDRESS(ROW(B1374),MATCH(Sprachwahl,TranslationData!$1:$1,0)),TRUE)</f>
        <v>0</v>
      </c>
    </row>
    <row r="1379" spans="2:2" ht="15" x14ac:dyDescent="0.2">
      <c r="B1379" s="51">
        <f ca="1">INDIRECT("'TranslationData'!"&amp;ADDRESS(ROW(B1375),MATCH(Sprachwahl,TranslationData!$1:$1,0)),TRUE)</f>
        <v>0</v>
      </c>
    </row>
    <row r="1380" spans="2:2" ht="15" x14ac:dyDescent="0.2">
      <c r="B1380" s="51">
        <f ca="1">INDIRECT("'TranslationData'!"&amp;ADDRESS(ROW(B1376),MATCH(Sprachwahl,TranslationData!$1:$1,0)),TRUE)</f>
        <v>0</v>
      </c>
    </row>
    <row r="1381" spans="2:2" ht="15" x14ac:dyDescent="0.2">
      <c r="B1381" s="51">
        <f ca="1">INDIRECT("'TranslationData'!"&amp;ADDRESS(ROW(B1377),MATCH(Sprachwahl,TranslationData!$1:$1,0)),TRUE)</f>
        <v>0</v>
      </c>
    </row>
    <row r="1382" spans="2:2" ht="15" x14ac:dyDescent="0.2">
      <c r="B1382" s="51">
        <f ca="1">INDIRECT("'TranslationData'!"&amp;ADDRESS(ROW(B1378),MATCH(Sprachwahl,TranslationData!$1:$1,0)),TRUE)</f>
        <v>0</v>
      </c>
    </row>
    <row r="1383" spans="2:2" ht="15" x14ac:dyDescent="0.2">
      <c r="B1383" s="51">
        <f ca="1">INDIRECT("'TranslationData'!"&amp;ADDRESS(ROW(B1379),MATCH(Sprachwahl,TranslationData!$1:$1,0)),TRUE)</f>
        <v>0</v>
      </c>
    </row>
    <row r="1384" spans="2:2" ht="15" x14ac:dyDescent="0.2">
      <c r="B1384" s="51">
        <f ca="1">INDIRECT("'TranslationData'!"&amp;ADDRESS(ROW(B1380),MATCH(Sprachwahl,TranslationData!$1:$1,0)),TRUE)</f>
        <v>0</v>
      </c>
    </row>
    <row r="1385" spans="2:2" ht="15" x14ac:dyDescent="0.2">
      <c r="B1385" s="51">
        <f ca="1">INDIRECT("'TranslationData'!"&amp;ADDRESS(ROW(B1381),MATCH(Sprachwahl,TranslationData!$1:$1,0)),TRUE)</f>
        <v>0</v>
      </c>
    </row>
    <row r="1386" spans="2:2" ht="15" x14ac:dyDescent="0.2">
      <c r="B1386" s="51">
        <f ca="1">INDIRECT("'TranslationData'!"&amp;ADDRESS(ROW(B1382),MATCH(Sprachwahl,TranslationData!$1:$1,0)),TRUE)</f>
        <v>0</v>
      </c>
    </row>
    <row r="1387" spans="2:2" ht="15" x14ac:dyDescent="0.2">
      <c r="B1387" s="51">
        <f ca="1">INDIRECT("'TranslationData'!"&amp;ADDRESS(ROW(B1383),MATCH(Sprachwahl,TranslationData!$1:$1,0)),TRUE)</f>
        <v>0</v>
      </c>
    </row>
    <row r="1388" spans="2:2" ht="15" x14ac:dyDescent="0.2">
      <c r="B1388" s="51">
        <f ca="1">INDIRECT("'TranslationData'!"&amp;ADDRESS(ROW(B1384),MATCH(Sprachwahl,TranslationData!$1:$1,0)),TRUE)</f>
        <v>0</v>
      </c>
    </row>
    <row r="1389" spans="2:2" ht="15" x14ac:dyDescent="0.2">
      <c r="B1389" s="51">
        <f ca="1">INDIRECT("'TranslationData'!"&amp;ADDRESS(ROW(B1385),MATCH(Sprachwahl,TranslationData!$1:$1,0)),TRUE)</f>
        <v>0</v>
      </c>
    </row>
    <row r="1390" spans="2:2" ht="15" x14ac:dyDescent="0.2">
      <c r="B1390" s="51">
        <f ca="1">INDIRECT("'TranslationData'!"&amp;ADDRESS(ROW(B1386),MATCH(Sprachwahl,TranslationData!$1:$1,0)),TRUE)</f>
        <v>0</v>
      </c>
    </row>
    <row r="1391" spans="2:2" ht="15" x14ac:dyDescent="0.2">
      <c r="B1391" s="51">
        <f ca="1">INDIRECT("'TranslationData'!"&amp;ADDRESS(ROW(B1387),MATCH(Sprachwahl,TranslationData!$1:$1,0)),TRUE)</f>
        <v>0</v>
      </c>
    </row>
    <row r="1392" spans="2:2" ht="15" x14ac:dyDescent="0.2">
      <c r="B1392" s="51">
        <f ca="1">INDIRECT("'TranslationData'!"&amp;ADDRESS(ROW(B1388),MATCH(Sprachwahl,TranslationData!$1:$1,0)),TRUE)</f>
        <v>0</v>
      </c>
    </row>
    <row r="1393" spans="2:2" ht="15" x14ac:dyDescent="0.2">
      <c r="B1393" s="51">
        <f ca="1">INDIRECT("'TranslationData'!"&amp;ADDRESS(ROW(B1389),MATCH(Sprachwahl,TranslationData!$1:$1,0)),TRUE)</f>
        <v>0</v>
      </c>
    </row>
    <row r="1394" spans="2:2" ht="15" x14ac:dyDescent="0.2">
      <c r="B1394" s="51">
        <f ca="1">INDIRECT("'TranslationData'!"&amp;ADDRESS(ROW(B1390),MATCH(Sprachwahl,TranslationData!$1:$1,0)),TRUE)</f>
        <v>0</v>
      </c>
    </row>
    <row r="1395" spans="2:2" ht="15" x14ac:dyDescent="0.2">
      <c r="B1395" s="51">
        <f ca="1">INDIRECT("'TranslationData'!"&amp;ADDRESS(ROW(B1391),MATCH(Sprachwahl,TranslationData!$1:$1,0)),TRUE)</f>
        <v>0</v>
      </c>
    </row>
    <row r="1396" spans="2:2" ht="15" x14ac:dyDescent="0.2">
      <c r="B1396" s="51">
        <f ca="1">INDIRECT("'TranslationData'!"&amp;ADDRESS(ROW(B1392),MATCH(Sprachwahl,TranslationData!$1:$1,0)),TRUE)</f>
        <v>0</v>
      </c>
    </row>
    <row r="1397" spans="2:2" ht="15" x14ac:dyDescent="0.2">
      <c r="B1397" s="51">
        <f ca="1">INDIRECT("'TranslationData'!"&amp;ADDRESS(ROW(B1393),MATCH(Sprachwahl,TranslationData!$1:$1,0)),TRUE)</f>
        <v>0</v>
      </c>
    </row>
    <row r="1398" spans="2:2" ht="15" x14ac:dyDescent="0.2">
      <c r="B1398" s="51">
        <f ca="1">INDIRECT("'TranslationData'!"&amp;ADDRESS(ROW(B1394),MATCH(Sprachwahl,TranslationData!$1:$1,0)),TRUE)</f>
        <v>0</v>
      </c>
    </row>
    <row r="1399" spans="2:2" ht="15" x14ac:dyDescent="0.2">
      <c r="B1399" s="51">
        <f ca="1">INDIRECT("'TranslationData'!"&amp;ADDRESS(ROW(B1395),MATCH(Sprachwahl,TranslationData!$1:$1,0)),TRUE)</f>
        <v>0</v>
      </c>
    </row>
    <row r="1400" spans="2:2" ht="15" x14ac:dyDescent="0.2">
      <c r="B1400" s="51">
        <f ca="1">INDIRECT("'TranslationData'!"&amp;ADDRESS(ROW(B1396),MATCH(Sprachwahl,TranslationData!$1:$1,0)),TRUE)</f>
        <v>0</v>
      </c>
    </row>
    <row r="1401" spans="2:2" ht="15" x14ac:dyDescent="0.2">
      <c r="B1401" s="51">
        <f ca="1">INDIRECT("'TranslationData'!"&amp;ADDRESS(ROW(B1397),MATCH(Sprachwahl,TranslationData!$1:$1,0)),TRUE)</f>
        <v>0</v>
      </c>
    </row>
    <row r="1402" spans="2:2" ht="15" x14ac:dyDescent="0.2">
      <c r="B1402" s="51">
        <f ca="1">INDIRECT("'TranslationData'!"&amp;ADDRESS(ROW(B1398),MATCH(Sprachwahl,TranslationData!$1:$1,0)),TRUE)</f>
        <v>0</v>
      </c>
    </row>
    <row r="1403" spans="2:2" ht="15" x14ac:dyDescent="0.2">
      <c r="B1403" s="53">
        <f ca="1">INDIRECT("'TranslationData'!"&amp;ADDRESS(ROW(B1399),MATCH(Sprachwahl,TranslationData!$1:$1,0)),TRUE)</f>
        <v>0</v>
      </c>
    </row>
    <row r="1404" spans="2:2" ht="15" x14ac:dyDescent="0.2">
      <c r="B1404" s="51">
        <f ca="1">INDIRECT("'TranslationData'!"&amp;ADDRESS(ROW(B1400),MATCH(Sprachwahl,TranslationData!$1:$1,0)),TRUE)</f>
        <v>0</v>
      </c>
    </row>
    <row r="1405" spans="2:2" ht="15" x14ac:dyDescent="0.2">
      <c r="B1405" s="53">
        <f ca="1">INDIRECT("'TranslationData'!"&amp;ADDRESS(ROW(B1401),MATCH(Sprachwahl,TranslationData!$1:$1,0)),TRUE)</f>
        <v>0</v>
      </c>
    </row>
    <row r="1406" spans="2:2" ht="15" x14ac:dyDescent="0.2">
      <c r="B1406" s="51">
        <f ca="1">INDIRECT("'TranslationData'!"&amp;ADDRESS(ROW(B1402),MATCH(Sprachwahl,TranslationData!$1:$1,0)),TRUE)</f>
        <v>0</v>
      </c>
    </row>
    <row r="1407" spans="2:2" ht="15" x14ac:dyDescent="0.2">
      <c r="B1407" s="51">
        <f ca="1">INDIRECT("'TranslationData'!"&amp;ADDRESS(ROW(B1403),MATCH(Sprachwahl,TranslationData!$1:$1,0)),TRUE)</f>
        <v>0</v>
      </c>
    </row>
    <row r="1408" spans="2:2" ht="15" x14ac:dyDescent="0.2">
      <c r="B1408" s="51">
        <f ca="1">INDIRECT("'TranslationData'!"&amp;ADDRESS(ROW(B1404),MATCH(Sprachwahl,TranslationData!$1:$1,0)),TRUE)</f>
        <v>0</v>
      </c>
    </row>
    <row r="1409" spans="2:2" ht="15" x14ac:dyDescent="0.2">
      <c r="B1409" s="51">
        <f ca="1">INDIRECT("'TranslationData'!"&amp;ADDRESS(ROW(B1405),MATCH(Sprachwahl,TranslationData!$1:$1,0)),TRUE)</f>
        <v>0</v>
      </c>
    </row>
    <row r="1410" spans="2:2" ht="15" x14ac:dyDescent="0.2">
      <c r="B1410" s="51">
        <f ca="1">INDIRECT("'TranslationData'!"&amp;ADDRESS(ROW(B1406),MATCH(Sprachwahl,TranslationData!$1:$1,0)),TRUE)</f>
        <v>0</v>
      </c>
    </row>
    <row r="1411" spans="2:2" ht="15" x14ac:dyDescent="0.2">
      <c r="B1411" s="51">
        <f ca="1">INDIRECT("'TranslationData'!"&amp;ADDRESS(ROW(B1407),MATCH(Sprachwahl,TranslationData!$1:$1,0)),TRUE)</f>
        <v>0</v>
      </c>
    </row>
    <row r="1412" spans="2:2" ht="15" x14ac:dyDescent="0.2">
      <c r="B1412" s="51">
        <f ca="1">INDIRECT("'TranslationData'!"&amp;ADDRESS(ROW(B1408),MATCH(Sprachwahl,TranslationData!$1:$1,0)),TRUE)</f>
        <v>0</v>
      </c>
    </row>
    <row r="1413" spans="2:2" ht="15" x14ac:dyDescent="0.2">
      <c r="B1413" s="51">
        <f ca="1">INDIRECT("'TranslationData'!"&amp;ADDRESS(ROW(B1409),MATCH(Sprachwahl,TranslationData!$1:$1,0)),TRUE)</f>
        <v>0</v>
      </c>
    </row>
    <row r="1414" spans="2:2" ht="15" x14ac:dyDescent="0.2">
      <c r="B1414" s="51">
        <f ca="1">INDIRECT("'TranslationData'!"&amp;ADDRESS(ROW(B1410),MATCH(Sprachwahl,TranslationData!$1:$1,0)),TRUE)</f>
        <v>0</v>
      </c>
    </row>
    <row r="1415" spans="2:2" ht="15" x14ac:dyDescent="0.2">
      <c r="B1415" s="51">
        <f ca="1">INDIRECT("'TranslationData'!"&amp;ADDRESS(ROW(B1411),MATCH(Sprachwahl,TranslationData!$1:$1,0)),TRUE)</f>
        <v>0</v>
      </c>
    </row>
    <row r="1416" spans="2:2" ht="15" x14ac:dyDescent="0.2">
      <c r="B1416" s="51">
        <f ca="1">INDIRECT("'TranslationData'!"&amp;ADDRESS(ROW(B1412),MATCH(Sprachwahl,TranslationData!$1:$1,0)),TRUE)</f>
        <v>0</v>
      </c>
    </row>
    <row r="1417" spans="2:2" ht="15" x14ac:dyDescent="0.2">
      <c r="B1417" s="51">
        <f ca="1">INDIRECT("'TranslationData'!"&amp;ADDRESS(ROW(B1413),MATCH(Sprachwahl,TranslationData!$1:$1,0)),TRUE)</f>
        <v>0</v>
      </c>
    </row>
    <row r="1418" spans="2:2" ht="15" x14ac:dyDescent="0.2">
      <c r="B1418" s="51">
        <f ca="1">INDIRECT("'TranslationData'!"&amp;ADDRESS(ROW(B1414),MATCH(Sprachwahl,TranslationData!$1:$1,0)),TRUE)</f>
        <v>0</v>
      </c>
    </row>
    <row r="1419" spans="2:2" ht="15" x14ac:dyDescent="0.2">
      <c r="B1419" s="51">
        <f ca="1">INDIRECT("'TranslationData'!"&amp;ADDRESS(ROW(B1415),MATCH(Sprachwahl,TranslationData!$1:$1,0)),TRUE)</f>
        <v>0</v>
      </c>
    </row>
    <row r="1420" spans="2:2" ht="15" x14ac:dyDescent="0.2">
      <c r="B1420" s="51">
        <f ca="1">INDIRECT("'TranslationData'!"&amp;ADDRESS(ROW(B1416),MATCH(Sprachwahl,TranslationData!$1:$1,0)),TRUE)</f>
        <v>0</v>
      </c>
    </row>
    <row r="1421" spans="2:2" ht="15" x14ac:dyDescent="0.2">
      <c r="B1421" s="51">
        <f ca="1">INDIRECT("'TranslationData'!"&amp;ADDRESS(ROW(B1417),MATCH(Sprachwahl,TranslationData!$1:$1,0)),TRUE)</f>
        <v>0</v>
      </c>
    </row>
    <row r="1422" spans="2:2" ht="15" x14ac:dyDescent="0.2">
      <c r="B1422" s="51">
        <f ca="1">INDIRECT("'TranslationData'!"&amp;ADDRESS(ROW(B1418),MATCH(Sprachwahl,TranslationData!$1:$1,0)),TRUE)</f>
        <v>0</v>
      </c>
    </row>
    <row r="1423" spans="2:2" ht="15" x14ac:dyDescent="0.2">
      <c r="B1423" s="51">
        <f ca="1">INDIRECT("'TranslationData'!"&amp;ADDRESS(ROW(B1419),MATCH(Sprachwahl,TranslationData!$1:$1,0)),TRUE)</f>
        <v>0</v>
      </c>
    </row>
    <row r="1424" spans="2:2" ht="15" x14ac:dyDescent="0.2">
      <c r="B1424" s="51">
        <f ca="1">INDIRECT("'TranslationData'!"&amp;ADDRESS(ROW(B1420),MATCH(Sprachwahl,TranslationData!$1:$1,0)),TRUE)</f>
        <v>0</v>
      </c>
    </row>
    <row r="1425" spans="2:2" ht="15" x14ac:dyDescent="0.2">
      <c r="B1425" s="51">
        <f ca="1">INDIRECT("'TranslationData'!"&amp;ADDRESS(ROW(B1421),MATCH(Sprachwahl,TranslationData!$1:$1,0)),TRUE)</f>
        <v>0</v>
      </c>
    </row>
    <row r="1426" spans="2:2" ht="15" x14ac:dyDescent="0.2">
      <c r="B1426" s="51">
        <f ca="1">INDIRECT("'TranslationData'!"&amp;ADDRESS(ROW(B1422),MATCH(Sprachwahl,TranslationData!$1:$1,0)),TRUE)</f>
        <v>0</v>
      </c>
    </row>
    <row r="1427" spans="2:2" ht="15" x14ac:dyDescent="0.2">
      <c r="B1427" s="51">
        <f ca="1">INDIRECT("'TranslationData'!"&amp;ADDRESS(ROW(B1423),MATCH(Sprachwahl,TranslationData!$1:$1,0)),TRUE)</f>
        <v>0</v>
      </c>
    </row>
    <row r="1428" spans="2:2" ht="15" x14ac:dyDescent="0.2">
      <c r="B1428" s="51">
        <f ca="1">INDIRECT("'TranslationData'!"&amp;ADDRESS(ROW(B1424),MATCH(Sprachwahl,TranslationData!$1:$1,0)),TRUE)</f>
        <v>0</v>
      </c>
    </row>
    <row r="1429" spans="2:2" ht="15" x14ac:dyDescent="0.2">
      <c r="B1429" s="53">
        <f ca="1">INDIRECT("'TranslationData'!"&amp;ADDRESS(ROW(B1425),MATCH(Sprachwahl,TranslationData!$1:$1,0)),TRUE)</f>
        <v>0</v>
      </c>
    </row>
    <row r="1430" spans="2:2" ht="15" x14ac:dyDescent="0.2">
      <c r="B1430" s="51">
        <f ca="1">INDIRECT("'TranslationData'!"&amp;ADDRESS(ROW(B1426),MATCH(Sprachwahl,TranslationData!$1:$1,0)),TRUE)</f>
        <v>0</v>
      </c>
    </row>
    <row r="1431" spans="2:2" ht="15" x14ac:dyDescent="0.2">
      <c r="B1431" s="51">
        <f ca="1">INDIRECT("'TranslationData'!"&amp;ADDRESS(ROW(B1427),MATCH(Sprachwahl,TranslationData!$1:$1,0)),TRUE)</f>
        <v>0</v>
      </c>
    </row>
    <row r="1432" spans="2:2" ht="15" x14ac:dyDescent="0.2">
      <c r="B1432" s="51">
        <f ca="1">INDIRECT("'TranslationData'!"&amp;ADDRESS(ROW(B1428),MATCH(Sprachwahl,TranslationData!$1:$1,0)),TRUE)</f>
        <v>0</v>
      </c>
    </row>
    <row r="1433" spans="2:2" ht="15" x14ac:dyDescent="0.2">
      <c r="B1433" s="51">
        <f ca="1">INDIRECT("'TranslationData'!"&amp;ADDRESS(ROW(B1429),MATCH(Sprachwahl,TranslationData!$1:$1,0)),TRUE)</f>
        <v>0</v>
      </c>
    </row>
    <row r="1434" spans="2:2" ht="15" x14ac:dyDescent="0.2">
      <c r="B1434" s="51">
        <f ca="1">INDIRECT("'TranslationData'!"&amp;ADDRESS(ROW(B1430),MATCH(Sprachwahl,TranslationData!$1:$1,0)),TRUE)</f>
        <v>0</v>
      </c>
    </row>
    <row r="1435" spans="2:2" ht="15" x14ac:dyDescent="0.2">
      <c r="B1435" s="51">
        <f ca="1">INDIRECT("'TranslationData'!"&amp;ADDRESS(ROW(B1431),MATCH(Sprachwahl,TranslationData!$1:$1,0)),TRUE)</f>
        <v>0</v>
      </c>
    </row>
    <row r="1436" spans="2:2" ht="15" x14ac:dyDescent="0.2">
      <c r="B1436" s="51">
        <f ca="1">INDIRECT("'TranslationData'!"&amp;ADDRESS(ROW(B1432),MATCH(Sprachwahl,TranslationData!$1:$1,0)),TRUE)</f>
        <v>0</v>
      </c>
    </row>
    <row r="1437" spans="2:2" ht="15" x14ac:dyDescent="0.2">
      <c r="B1437" s="51">
        <f ca="1">INDIRECT("'TranslationData'!"&amp;ADDRESS(ROW(B1433),MATCH(Sprachwahl,TranslationData!$1:$1,0)),TRUE)</f>
        <v>0</v>
      </c>
    </row>
    <row r="1438" spans="2:2" ht="15" x14ac:dyDescent="0.2">
      <c r="B1438" s="51">
        <f ca="1">INDIRECT("'TranslationData'!"&amp;ADDRESS(ROW(B1434),MATCH(Sprachwahl,TranslationData!$1:$1,0)),TRUE)</f>
        <v>0</v>
      </c>
    </row>
    <row r="1439" spans="2:2" ht="15" x14ac:dyDescent="0.2">
      <c r="B1439" s="51">
        <f ca="1">INDIRECT("'TranslationData'!"&amp;ADDRESS(ROW(B1435),MATCH(Sprachwahl,TranslationData!$1:$1,0)),TRUE)</f>
        <v>0</v>
      </c>
    </row>
    <row r="1440" spans="2:2" ht="15" x14ac:dyDescent="0.2">
      <c r="B1440" s="51">
        <f ca="1">INDIRECT("'TranslationData'!"&amp;ADDRESS(ROW(B1436),MATCH(Sprachwahl,TranslationData!$1:$1,0)),TRUE)</f>
        <v>0</v>
      </c>
    </row>
    <row r="1441" spans="2:2" ht="15" x14ac:dyDescent="0.2">
      <c r="B1441" s="51">
        <f ca="1">INDIRECT("'TranslationData'!"&amp;ADDRESS(ROW(B1437),MATCH(Sprachwahl,TranslationData!$1:$1,0)),TRUE)</f>
        <v>0</v>
      </c>
    </row>
    <row r="1442" spans="2:2" ht="15" x14ac:dyDescent="0.2">
      <c r="B1442" s="51">
        <f ca="1">INDIRECT("'TranslationData'!"&amp;ADDRESS(ROW(B1438),MATCH(Sprachwahl,TranslationData!$1:$1,0)),TRUE)</f>
        <v>0</v>
      </c>
    </row>
    <row r="1443" spans="2:2" ht="15" x14ac:dyDescent="0.2">
      <c r="B1443" s="51">
        <f ca="1">INDIRECT("'TranslationData'!"&amp;ADDRESS(ROW(B1439),MATCH(Sprachwahl,TranslationData!$1:$1,0)),TRUE)</f>
        <v>0</v>
      </c>
    </row>
    <row r="1444" spans="2:2" ht="15" x14ac:dyDescent="0.2">
      <c r="B1444" s="51">
        <f ca="1">INDIRECT("'TranslationData'!"&amp;ADDRESS(ROW(B1440),MATCH(Sprachwahl,TranslationData!$1:$1,0)),TRUE)</f>
        <v>0</v>
      </c>
    </row>
    <row r="1445" spans="2:2" ht="15" x14ac:dyDescent="0.2">
      <c r="B1445" s="51">
        <f ca="1">INDIRECT("'TranslationData'!"&amp;ADDRESS(ROW(B1441),MATCH(Sprachwahl,TranslationData!$1:$1,0)),TRUE)</f>
        <v>0</v>
      </c>
    </row>
    <row r="1446" spans="2:2" ht="15" x14ac:dyDescent="0.2">
      <c r="B1446" s="51">
        <f ca="1">INDIRECT("'TranslationData'!"&amp;ADDRESS(ROW(B1442),MATCH(Sprachwahl,TranslationData!$1:$1,0)),TRUE)</f>
        <v>0</v>
      </c>
    </row>
    <row r="1447" spans="2:2" ht="15" x14ac:dyDescent="0.2">
      <c r="B1447" s="51">
        <f ca="1">INDIRECT("'TranslationData'!"&amp;ADDRESS(ROW(B1443),MATCH(Sprachwahl,TranslationData!$1:$1,0)),TRUE)</f>
        <v>0</v>
      </c>
    </row>
    <row r="1448" spans="2:2" ht="15" x14ac:dyDescent="0.2">
      <c r="B1448" s="51">
        <f ca="1">INDIRECT("'TranslationData'!"&amp;ADDRESS(ROW(B1444),MATCH(Sprachwahl,TranslationData!$1:$1,0)),TRUE)</f>
        <v>0</v>
      </c>
    </row>
    <row r="1449" spans="2:2" ht="15" x14ac:dyDescent="0.2">
      <c r="B1449" s="51">
        <f ca="1">INDIRECT("'TranslationData'!"&amp;ADDRESS(ROW(B1445),MATCH(Sprachwahl,TranslationData!$1:$1,0)),TRUE)</f>
        <v>0</v>
      </c>
    </row>
    <row r="1450" spans="2:2" ht="15" x14ac:dyDescent="0.2">
      <c r="B1450" s="51">
        <f ca="1">INDIRECT("'TranslationData'!"&amp;ADDRESS(ROW(B1446),MATCH(Sprachwahl,TranslationData!$1:$1,0)),TRUE)</f>
        <v>0</v>
      </c>
    </row>
    <row r="1451" spans="2:2" ht="15" x14ac:dyDescent="0.2">
      <c r="B1451" s="51">
        <f ca="1">INDIRECT("'TranslationData'!"&amp;ADDRESS(ROW(B1447),MATCH(Sprachwahl,TranslationData!$1:$1,0)),TRUE)</f>
        <v>0</v>
      </c>
    </row>
    <row r="1452" spans="2:2" ht="15" x14ac:dyDescent="0.2">
      <c r="B1452" s="51">
        <f ca="1">INDIRECT("'TranslationData'!"&amp;ADDRESS(ROW(B1448),MATCH(Sprachwahl,TranslationData!$1:$1,0)),TRUE)</f>
        <v>0</v>
      </c>
    </row>
    <row r="1453" spans="2:2" ht="15" x14ac:dyDescent="0.2">
      <c r="B1453" s="51">
        <f ca="1">INDIRECT("'TranslationData'!"&amp;ADDRESS(ROW(B1449),MATCH(Sprachwahl,TranslationData!$1:$1,0)),TRUE)</f>
        <v>0</v>
      </c>
    </row>
    <row r="1454" spans="2:2" ht="15" x14ac:dyDescent="0.2">
      <c r="B1454" s="51">
        <f ca="1">INDIRECT("'TranslationData'!"&amp;ADDRESS(ROW(B1450),MATCH(Sprachwahl,TranslationData!$1:$1,0)),TRUE)</f>
        <v>0</v>
      </c>
    </row>
    <row r="1455" spans="2:2" ht="15" x14ac:dyDescent="0.2">
      <c r="B1455" s="51">
        <f ca="1">INDIRECT("'TranslationData'!"&amp;ADDRESS(ROW(B1451),MATCH(Sprachwahl,TranslationData!$1:$1,0)),TRUE)</f>
        <v>0</v>
      </c>
    </row>
    <row r="1456" spans="2:2" ht="15" x14ac:dyDescent="0.2">
      <c r="B1456" s="51">
        <f ca="1">INDIRECT("'TranslationData'!"&amp;ADDRESS(ROW(B1452),MATCH(Sprachwahl,TranslationData!$1:$1,0)),TRUE)</f>
        <v>0</v>
      </c>
    </row>
    <row r="1457" spans="2:2" ht="15" x14ac:dyDescent="0.2">
      <c r="B1457" s="51">
        <f ca="1">INDIRECT("'TranslationData'!"&amp;ADDRESS(ROW(B1453),MATCH(Sprachwahl,TranslationData!$1:$1,0)),TRUE)</f>
        <v>0</v>
      </c>
    </row>
    <row r="1458" spans="2:2" ht="15" x14ac:dyDescent="0.2">
      <c r="B1458" s="51">
        <f ca="1">INDIRECT("'TranslationData'!"&amp;ADDRESS(ROW(B1454),MATCH(Sprachwahl,TranslationData!$1:$1,0)),TRUE)</f>
        <v>0</v>
      </c>
    </row>
    <row r="1459" spans="2:2" ht="15" x14ac:dyDescent="0.2">
      <c r="B1459" s="51">
        <f ca="1">INDIRECT("'TranslationData'!"&amp;ADDRESS(ROW(B1455),MATCH(Sprachwahl,TranslationData!$1:$1,0)),TRUE)</f>
        <v>0</v>
      </c>
    </row>
    <row r="1460" spans="2:2" ht="15" x14ac:dyDescent="0.2">
      <c r="B1460" s="51">
        <f ca="1">INDIRECT("'TranslationData'!"&amp;ADDRESS(ROW(B1456),MATCH(Sprachwahl,TranslationData!$1:$1,0)),TRUE)</f>
        <v>0</v>
      </c>
    </row>
    <row r="1461" spans="2:2" ht="15" x14ac:dyDescent="0.2">
      <c r="B1461" s="51">
        <f ca="1">INDIRECT("'TranslationData'!"&amp;ADDRESS(ROW(B1457),MATCH(Sprachwahl,TranslationData!$1:$1,0)),TRUE)</f>
        <v>0</v>
      </c>
    </row>
    <row r="1462" spans="2:2" ht="15" x14ac:dyDescent="0.2">
      <c r="B1462" s="51">
        <f ca="1">INDIRECT("'TranslationData'!"&amp;ADDRESS(ROW(B1458),MATCH(Sprachwahl,TranslationData!$1:$1,0)),TRUE)</f>
        <v>0</v>
      </c>
    </row>
    <row r="1463" spans="2:2" ht="15" x14ac:dyDescent="0.2">
      <c r="B1463" s="51">
        <f ca="1">INDIRECT("'TranslationData'!"&amp;ADDRESS(ROW(B1459),MATCH(Sprachwahl,TranslationData!$1:$1,0)),TRUE)</f>
        <v>0</v>
      </c>
    </row>
    <row r="1464" spans="2:2" ht="15" x14ac:dyDescent="0.2">
      <c r="B1464" s="51">
        <f ca="1">INDIRECT("'TranslationData'!"&amp;ADDRESS(ROW(B1460),MATCH(Sprachwahl,TranslationData!$1:$1,0)),TRUE)</f>
        <v>0</v>
      </c>
    </row>
    <row r="1465" spans="2:2" ht="15" x14ac:dyDescent="0.2">
      <c r="B1465" s="51">
        <f ca="1">INDIRECT("'TranslationData'!"&amp;ADDRESS(ROW(B1461),MATCH(Sprachwahl,TranslationData!$1:$1,0)),TRUE)</f>
        <v>0</v>
      </c>
    </row>
    <row r="1466" spans="2:2" ht="15" x14ac:dyDescent="0.2">
      <c r="B1466" s="51">
        <f ca="1">INDIRECT("'TranslationData'!"&amp;ADDRESS(ROW(B1462),MATCH(Sprachwahl,TranslationData!$1:$1,0)),TRUE)</f>
        <v>0</v>
      </c>
    </row>
    <row r="1467" spans="2:2" ht="15" x14ac:dyDescent="0.2">
      <c r="B1467" s="51">
        <f ca="1">INDIRECT("'TranslationData'!"&amp;ADDRESS(ROW(B1463),MATCH(Sprachwahl,TranslationData!$1:$1,0)),TRUE)</f>
        <v>0</v>
      </c>
    </row>
    <row r="1468" spans="2:2" ht="15" x14ac:dyDescent="0.2">
      <c r="B1468" s="53">
        <f ca="1">INDIRECT("'TranslationData'!"&amp;ADDRESS(ROW(B1464),MATCH(Sprachwahl,TranslationData!$1:$1,0)),TRUE)</f>
        <v>0</v>
      </c>
    </row>
    <row r="1469" spans="2:2" ht="15" x14ac:dyDescent="0.2">
      <c r="B1469" s="51">
        <f ca="1">INDIRECT("'TranslationData'!"&amp;ADDRESS(ROW(B1465),MATCH(Sprachwahl,TranslationData!$1:$1,0)),TRUE)</f>
        <v>0</v>
      </c>
    </row>
    <row r="1470" spans="2:2" ht="15" x14ac:dyDescent="0.2">
      <c r="B1470" s="51">
        <f ca="1">INDIRECT("'TranslationData'!"&amp;ADDRESS(ROW(B1466),MATCH(Sprachwahl,TranslationData!$1:$1,0)),TRUE)</f>
        <v>0</v>
      </c>
    </row>
    <row r="1471" spans="2:2" ht="15" x14ac:dyDescent="0.2">
      <c r="B1471" s="51">
        <f ca="1">INDIRECT("'TranslationData'!"&amp;ADDRESS(ROW(B1467),MATCH(Sprachwahl,TranslationData!$1:$1,0)),TRUE)</f>
        <v>0</v>
      </c>
    </row>
    <row r="1472" spans="2:2" ht="15" x14ac:dyDescent="0.2">
      <c r="B1472" s="51">
        <f ca="1">INDIRECT("'TranslationData'!"&amp;ADDRESS(ROW(B1468),MATCH(Sprachwahl,TranslationData!$1:$1,0)),TRUE)</f>
        <v>0</v>
      </c>
    </row>
    <row r="1473" spans="2:2" ht="15" x14ac:dyDescent="0.2">
      <c r="B1473" s="51">
        <f ca="1">INDIRECT("'TranslationData'!"&amp;ADDRESS(ROW(B1469),MATCH(Sprachwahl,TranslationData!$1:$1,0)),TRUE)</f>
        <v>0</v>
      </c>
    </row>
    <row r="1474" spans="2:2" ht="15" x14ac:dyDescent="0.2">
      <c r="B1474" s="51">
        <f ca="1">INDIRECT("'TranslationData'!"&amp;ADDRESS(ROW(B1470),MATCH(Sprachwahl,TranslationData!$1:$1,0)),TRUE)</f>
        <v>0</v>
      </c>
    </row>
    <row r="1475" spans="2:2" ht="15" x14ac:dyDescent="0.2">
      <c r="B1475" s="51">
        <f ca="1">INDIRECT("'TranslationData'!"&amp;ADDRESS(ROW(B1471),MATCH(Sprachwahl,TranslationData!$1:$1,0)),TRUE)</f>
        <v>0</v>
      </c>
    </row>
    <row r="1476" spans="2:2" ht="15" x14ac:dyDescent="0.2">
      <c r="B1476" s="51">
        <f ca="1">INDIRECT("'TranslationData'!"&amp;ADDRESS(ROW(B1472),MATCH(Sprachwahl,TranslationData!$1:$1,0)),TRUE)</f>
        <v>0</v>
      </c>
    </row>
    <row r="1477" spans="2:2" ht="15" x14ac:dyDescent="0.2">
      <c r="B1477" s="51">
        <f ca="1">INDIRECT("'TranslationData'!"&amp;ADDRESS(ROW(B1473),MATCH(Sprachwahl,TranslationData!$1:$1,0)),TRUE)</f>
        <v>0</v>
      </c>
    </row>
    <row r="1478" spans="2:2" ht="15" x14ac:dyDescent="0.2">
      <c r="B1478" s="51">
        <f ca="1">INDIRECT("'TranslationData'!"&amp;ADDRESS(ROW(B1474),MATCH(Sprachwahl,TranslationData!$1:$1,0)),TRUE)</f>
        <v>0</v>
      </c>
    </row>
    <row r="1479" spans="2:2" ht="15" x14ac:dyDescent="0.2">
      <c r="B1479" s="51">
        <f ca="1">INDIRECT("'TranslationData'!"&amp;ADDRESS(ROW(B1475),MATCH(Sprachwahl,TranslationData!$1:$1,0)),TRUE)</f>
        <v>0</v>
      </c>
    </row>
    <row r="1480" spans="2:2" ht="15" x14ac:dyDescent="0.2">
      <c r="B1480" s="51">
        <f ca="1">INDIRECT("'TranslationData'!"&amp;ADDRESS(ROW(B1476),MATCH(Sprachwahl,TranslationData!$1:$1,0)),TRUE)</f>
        <v>0</v>
      </c>
    </row>
    <row r="1481" spans="2:2" ht="15" x14ac:dyDescent="0.2">
      <c r="B1481" s="51">
        <f ca="1">INDIRECT("'TranslationData'!"&amp;ADDRESS(ROW(B1477),MATCH(Sprachwahl,TranslationData!$1:$1,0)),TRUE)</f>
        <v>0</v>
      </c>
    </row>
    <row r="1482" spans="2:2" ht="15" x14ac:dyDescent="0.2">
      <c r="B1482" s="51">
        <f ca="1">INDIRECT("'TranslationData'!"&amp;ADDRESS(ROW(B1478),MATCH(Sprachwahl,TranslationData!$1:$1,0)),TRUE)</f>
        <v>0</v>
      </c>
    </row>
    <row r="1483" spans="2:2" ht="15" x14ac:dyDescent="0.2">
      <c r="B1483" s="53">
        <f ca="1">INDIRECT("'TranslationData'!"&amp;ADDRESS(ROW(B1479),MATCH(Sprachwahl,TranslationData!$1:$1,0)),TRUE)</f>
        <v>0</v>
      </c>
    </row>
    <row r="1484" spans="2:2" ht="15" x14ac:dyDescent="0.2">
      <c r="B1484" s="53">
        <f ca="1">INDIRECT("'TranslationData'!"&amp;ADDRESS(ROW(B1480),MATCH(Sprachwahl,TranslationData!$1:$1,0)),TRUE)</f>
        <v>0</v>
      </c>
    </row>
    <row r="1485" spans="2:2" ht="15" x14ac:dyDescent="0.2">
      <c r="B1485" s="51">
        <f ca="1">INDIRECT("'TranslationData'!"&amp;ADDRESS(ROW(B1481),MATCH(Sprachwahl,TranslationData!$1:$1,0)),TRUE)</f>
        <v>0</v>
      </c>
    </row>
    <row r="1486" spans="2:2" ht="15" x14ac:dyDescent="0.2">
      <c r="B1486" s="51">
        <f ca="1">INDIRECT("'TranslationData'!"&amp;ADDRESS(ROW(B1482),MATCH(Sprachwahl,TranslationData!$1:$1,0)),TRUE)</f>
        <v>0</v>
      </c>
    </row>
    <row r="1487" spans="2:2" ht="15" x14ac:dyDescent="0.2">
      <c r="B1487" s="51">
        <f ca="1">INDIRECT("'TranslationData'!"&amp;ADDRESS(ROW(B1483),MATCH(Sprachwahl,TranslationData!$1:$1,0)),TRUE)</f>
        <v>0</v>
      </c>
    </row>
    <row r="1488" spans="2:2" ht="15" x14ac:dyDescent="0.2">
      <c r="B1488" s="51">
        <f ca="1">INDIRECT("'TranslationData'!"&amp;ADDRESS(ROW(B1484),MATCH(Sprachwahl,TranslationData!$1:$1,0)),TRUE)</f>
        <v>0</v>
      </c>
    </row>
    <row r="1489" spans="2:2" ht="15" x14ac:dyDescent="0.2">
      <c r="B1489" s="51">
        <f ca="1">INDIRECT("'TranslationData'!"&amp;ADDRESS(ROW(B1485),MATCH(Sprachwahl,TranslationData!$1:$1,0)),TRUE)</f>
        <v>0</v>
      </c>
    </row>
    <row r="1490" spans="2:2" ht="15" x14ac:dyDescent="0.2">
      <c r="B1490" s="51">
        <f ca="1">INDIRECT("'TranslationData'!"&amp;ADDRESS(ROW(B1486),MATCH(Sprachwahl,TranslationData!$1:$1,0)),TRUE)</f>
        <v>0</v>
      </c>
    </row>
    <row r="1491" spans="2:2" ht="15" x14ac:dyDescent="0.2">
      <c r="B1491" s="51">
        <f ca="1">INDIRECT("'TranslationData'!"&amp;ADDRESS(ROW(B1487),MATCH(Sprachwahl,TranslationData!$1:$1,0)),TRUE)</f>
        <v>0</v>
      </c>
    </row>
    <row r="1492" spans="2:2" ht="15" x14ac:dyDescent="0.2">
      <c r="B1492" s="51">
        <f ca="1">INDIRECT("'TranslationData'!"&amp;ADDRESS(ROW(B1488),MATCH(Sprachwahl,TranslationData!$1:$1,0)),TRUE)</f>
        <v>0</v>
      </c>
    </row>
    <row r="1493" spans="2:2" ht="15" x14ac:dyDescent="0.2">
      <c r="B1493" s="51">
        <f ca="1">INDIRECT("'TranslationData'!"&amp;ADDRESS(ROW(B1489),MATCH(Sprachwahl,TranslationData!$1:$1,0)),TRUE)</f>
        <v>0</v>
      </c>
    </row>
    <row r="1494" spans="2:2" ht="15" x14ac:dyDescent="0.2">
      <c r="B1494" s="51">
        <f ca="1">INDIRECT("'TranslationData'!"&amp;ADDRESS(ROW(B1490),MATCH(Sprachwahl,TranslationData!$1:$1,0)),TRUE)</f>
        <v>0</v>
      </c>
    </row>
    <row r="1495" spans="2:2" ht="15" x14ac:dyDescent="0.2">
      <c r="B1495" s="51">
        <f ca="1">INDIRECT("'TranslationData'!"&amp;ADDRESS(ROW(B1491),MATCH(Sprachwahl,TranslationData!$1:$1,0)),TRUE)</f>
        <v>0</v>
      </c>
    </row>
    <row r="1496" spans="2:2" ht="15" x14ac:dyDescent="0.2">
      <c r="B1496" s="51">
        <f ca="1">INDIRECT("'TranslationData'!"&amp;ADDRESS(ROW(B1492),MATCH(Sprachwahl,TranslationData!$1:$1,0)),TRUE)</f>
        <v>0</v>
      </c>
    </row>
    <row r="1497" spans="2:2" ht="15" x14ac:dyDescent="0.2">
      <c r="B1497" s="51">
        <f ca="1">INDIRECT("'TranslationData'!"&amp;ADDRESS(ROW(B1493),MATCH(Sprachwahl,TranslationData!$1:$1,0)),TRUE)</f>
        <v>0</v>
      </c>
    </row>
    <row r="1498" spans="2:2" ht="15" x14ac:dyDescent="0.2">
      <c r="B1498" s="51">
        <f ca="1">INDIRECT("'TranslationData'!"&amp;ADDRESS(ROW(B1494),MATCH(Sprachwahl,TranslationData!$1:$1,0)),TRUE)</f>
        <v>0</v>
      </c>
    </row>
    <row r="1499" spans="2:2" ht="15" x14ac:dyDescent="0.2">
      <c r="B1499" s="51">
        <f ca="1">INDIRECT("'TranslationData'!"&amp;ADDRESS(ROW(B1495),MATCH(Sprachwahl,TranslationData!$1:$1,0)),TRUE)</f>
        <v>0</v>
      </c>
    </row>
    <row r="1500" spans="2:2" ht="15" x14ac:dyDescent="0.2">
      <c r="B1500" s="51">
        <f ca="1">INDIRECT("'TranslationData'!"&amp;ADDRESS(ROW(B1496),MATCH(Sprachwahl,TranslationData!$1:$1,0)),TRUE)</f>
        <v>0</v>
      </c>
    </row>
    <row r="1501" spans="2:2" ht="15" x14ac:dyDescent="0.2">
      <c r="B1501" s="51">
        <f ca="1">INDIRECT("'TranslationData'!"&amp;ADDRESS(ROW(B1497),MATCH(Sprachwahl,TranslationData!$1:$1,0)),TRUE)</f>
        <v>0</v>
      </c>
    </row>
    <row r="1502" spans="2:2" ht="15" x14ac:dyDescent="0.2">
      <c r="B1502" s="51">
        <f ca="1">INDIRECT("'TranslationData'!"&amp;ADDRESS(ROW(B1498),MATCH(Sprachwahl,TranslationData!$1:$1,0)),TRUE)</f>
        <v>0</v>
      </c>
    </row>
    <row r="1503" spans="2:2" ht="15" x14ac:dyDescent="0.2">
      <c r="B1503" s="51">
        <f ca="1">INDIRECT("'TranslationData'!"&amp;ADDRESS(ROW(B1499),MATCH(Sprachwahl,TranslationData!$1:$1,0)),TRUE)</f>
        <v>0</v>
      </c>
    </row>
    <row r="1504" spans="2:2" ht="15" x14ac:dyDescent="0.2">
      <c r="B1504" s="51">
        <f ca="1">INDIRECT("'TranslationData'!"&amp;ADDRESS(ROW(B1500),MATCH(Sprachwahl,TranslationData!$1:$1,0)),TRUE)</f>
        <v>0</v>
      </c>
    </row>
    <row r="1505" spans="2:2" ht="15" x14ac:dyDescent="0.2">
      <c r="B1505" s="51">
        <f ca="1">INDIRECT("'TranslationData'!"&amp;ADDRESS(ROW(B1501),MATCH(Sprachwahl,TranslationData!$1:$1,0)),TRUE)</f>
        <v>0</v>
      </c>
    </row>
    <row r="1506" spans="2:2" ht="15" x14ac:dyDescent="0.2">
      <c r="B1506" s="51">
        <f ca="1">INDIRECT("'TranslationData'!"&amp;ADDRESS(ROW(B1502),MATCH(Sprachwahl,TranslationData!$1:$1,0)),TRUE)</f>
        <v>0</v>
      </c>
    </row>
    <row r="1507" spans="2:2" ht="15" x14ac:dyDescent="0.2">
      <c r="B1507" s="51">
        <f ca="1">INDIRECT("'TranslationData'!"&amp;ADDRESS(ROW(B1503),MATCH(Sprachwahl,TranslationData!$1:$1,0)),TRUE)</f>
        <v>0</v>
      </c>
    </row>
    <row r="1508" spans="2:2" ht="15" x14ac:dyDescent="0.2">
      <c r="B1508" s="51">
        <f ca="1">INDIRECT("'TranslationData'!"&amp;ADDRESS(ROW(B1504),MATCH(Sprachwahl,TranslationData!$1:$1,0)),TRUE)</f>
        <v>0</v>
      </c>
    </row>
    <row r="1509" spans="2:2" ht="15" x14ac:dyDescent="0.2">
      <c r="B1509" s="51">
        <f ca="1">INDIRECT("'TranslationData'!"&amp;ADDRESS(ROW(B1505),MATCH(Sprachwahl,TranslationData!$1:$1,0)),TRUE)</f>
        <v>0</v>
      </c>
    </row>
    <row r="1510" spans="2:2" ht="15" x14ac:dyDescent="0.2">
      <c r="B1510" s="51">
        <f ca="1">INDIRECT("'TranslationData'!"&amp;ADDRESS(ROW(B1506),MATCH(Sprachwahl,TranslationData!$1:$1,0)),TRUE)</f>
        <v>0</v>
      </c>
    </row>
    <row r="1511" spans="2:2" ht="15" x14ac:dyDescent="0.2">
      <c r="B1511" s="51">
        <f ca="1">INDIRECT("'TranslationData'!"&amp;ADDRESS(ROW(B1507),MATCH(Sprachwahl,TranslationData!$1:$1,0)),TRUE)</f>
        <v>0</v>
      </c>
    </row>
    <row r="1512" spans="2:2" ht="15" x14ac:dyDescent="0.2">
      <c r="B1512" s="53">
        <f ca="1">INDIRECT("'TranslationData'!"&amp;ADDRESS(ROW(B1508),MATCH(Sprachwahl,TranslationData!$1:$1,0)),TRUE)</f>
        <v>0</v>
      </c>
    </row>
    <row r="1513" spans="2:2" ht="15" x14ac:dyDescent="0.2">
      <c r="B1513" s="51">
        <f ca="1">INDIRECT("'TranslationData'!"&amp;ADDRESS(ROW(B1509),MATCH(Sprachwahl,TranslationData!$1:$1,0)),TRUE)</f>
        <v>0</v>
      </c>
    </row>
    <row r="1514" spans="2:2" ht="15" x14ac:dyDescent="0.2">
      <c r="B1514" s="51">
        <f ca="1">INDIRECT("'TranslationData'!"&amp;ADDRESS(ROW(B1510),MATCH(Sprachwahl,TranslationData!$1:$1,0)),TRUE)</f>
        <v>0</v>
      </c>
    </row>
    <row r="1515" spans="2:2" ht="15" x14ac:dyDescent="0.2">
      <c r="B1515" s="51">
        <f ca="1">INDIRECT("'TranslationData'!"&amp;ADDRESS(ROW(B1511),MATCH(Sprachwahl,TranslationData!$1:$1,0)),TRUE)</f>
        <v>0</v>
      </c>
    </row>
    <row r="1516" spans="2:2" ht="15" x14ac:dyDescent="0.2">
      <c r="B1516" s="51">
        <f ca="1">INDIRECT("'TranslationData'!"&amp;ADDRESS(ROW(B1512),MATCH(Sprachwahl,TranslationData!$1:$1,0)),TRUE)</f>
        <v>0</v>
      </c>
    </row>
    <row r="1517" spans="2:2" ht="15" x14ac:dyDescent="0.2">
      <c r="B1517" s="51">
        <f ca="1">INDIRECT("'TranslationData'!"&amp;ADDRESS(ROW(B1513),MATCH(Sprachwahl,TranslationData!$1:$1,0)),TRUE)</f>
        <v>0</v>
      </c>
    </row>
    <row r="1518" spans="2:2" ht="15" x14ac:dyDescent="0.2">
      <c r="B1518" s="51">
        <f ca="1">INDIRECT("'TranslationData'!"&amp;ADDRESS(ROW(B1514),MATCH(Sprachwahl,TranslationData!$1:$1,0)),TRUE)</f>
        <v>0</v>
      </c>
    </row>
    <row r="1519" spans="2:2" ht="15" x14ac:dyDescent="0.2">
      <c r="B1519" s="51">
        <f ca="1">INDIRECT("'TranslationData'!"&amp;ADDRESS(ROW(B1515),MATCH(Sprachwahl,TranslationData!$1:$1,0)),TRUE)</f>
        <v>0</v>
      </c>
    </row>
    <row r="1520" spans="2:2" ht="15" x14ac:dyDescent="0.2">
      <c r="B1520" s="51">
        <f ca="1">INDIRECT("'TranslationData'!"&amp;ADDRESS(ROW(B1516),MATCH(Sprachwahl,TranslationData!$1:$1,0)),TRUE)</f>
        <v>0</v>
      </c>
    </row>
    <row r="1521" spans="2:2" ht="15" x14ac:dyDescent="0.2">
      <c r="B1521" s="51">
        <f ca="1">INDIRECT("'TranslationData'!"&amp;ADDRESS(ROW(B1517),MATCH(Sprachwahl,TranslationData!$1:$1,0)),TRUE)</f>
        <v>0</v>
      </c>
    </row>
    <row r="1522" spans="2:2" ht="15" x14ac:dyDescent="0.2">
      <c r="B1522" s="51">
        <f ca="1">INDIRECT("'TranslationData'!"&amp;ADDRESS(ROW(B1518),MATCH(Sprachwahl,TranslationData!$1:$1,0)),TRUE)</f>
        <v>0</v>
      </c>
    </row>
    <row r="1523" spans="2:2" ht="15" x14ac:dyDescent="0.2">
      <c r="B1523" s="51">
        <f ca="1">INDIRECT("'TranslationData'!"&amp;ADDRESS(ROW(B1519),MATCH(Sprachwahl,TranslationData!$1:$1,0)),TRUE)</f>
        <v>0</v>
      </c>
    </row>
    <row r="1524" spans="2:2" ht="15" x14ac:dyDescent="0.2">
      <c r="B1524" s="51">
        <f ca="1">INDIRECT("'TranslationData'!"&amp;ADDRESS(ROW(B1520),MATCH(Sprachwahl,TranslationData!$1:$1,0)),TRUE)</f>
        <v>0</v>
      </c>
    </row>
    <row r="1525" spans="2:2" ht="15" x14ac:dyDescent="0.2">
      <c r="B1525" s="51">
        <f ca="1">INDIRECT("'TranslationData'!"&amp;ADDRESS(ROW(B1521),MATCH(Sprachwahl,TranslationData!$1:$1,0)),TRUE)</f>
        <v>0</v>
      </c>
    </row>
    <row r="1526" spans="2:2" ht="15" x14ac:dyDescent="0.2">
      <c r="B1526" s="51">
        <f ca="1">INDIRECT("'TranslationData'!"&amp;ADDRESS(ROW(B1522),MATCH(Sprachwahl,TranslationData!$1:$1,0)),TRUE)</f>
        <v>0</v>
      </c>
    </row>
    <row r="1527" spans="2:2" ht="15" x14ac:dyDescent="0.2">
      <c r="B1527" s="51">
        <f ca="1">INDIRECT("'TranslationData'!"&amp;ADDRESS(ROW(B1523),MATCH(Sprachwahl,TranslationData!$1:$1,0)),TRUE)</f>
        <v>0</v>
      </c>
    </row>
    <row r="1528" spans="2:2" ht="15" x14ac:dyDescent="0.2">
      <c r="B1528" s="51">
        <f ca="1">INDIRECT("'TranslationData'!"&amp;ADDRESS(ROW(B1524),MATCH(Sprachwahl,TranslationData!$1:$1,0)),TRUE)</f>
        <v>0</v>
      </c>
    </row>
    <row r="1529" spans="2:2" ht="15" x14ac:dyDescent="0.2">
      <c r="B1529" s="51">
        <f ca="1">INDIRECT("'TranslationData'!"&amp;ADDRESS(ROW(B1525),MATCH(Sprachwahl,TranslationData!$1:$1,0)),TRUE)</f>
        <v>0</v>
      </c>
    </row>
    <row r="1530" spans="2:2" ht="15" x14ac:dyDescent="0.2">
      <c r="B1530" s="51">
        <f ca="1">INDIRECT("'TranslationData'!"&amp;ADDRESS(ROW(B1526),MATCH(Sprachwahl,TranslationData!$1:$1,0)),TRUE)</f>
        <v>0</v>
      </c>
    </row>
    <row r="1531" spans="2:2" ht="15" x14ac:dyDescent="0.2">
      <c r="B1531" s="51">
        <f ca="1">INDIRECT("'TranslationData'!"&amp;ADDRESS(ROW(B1527),MATCH(Sprachwahl,TranslationData!$1:$1,0)),TRUE)</f>
        <v>0</v>
      </c>
    </row>
    <row r="1532" spans="2:2" ht="15" x14ac:dyDescent="0.2">
      <c r="B1532" s="51">
        <f ca="1">INDIRECT("'TranslationData'!"&amp;ADDRESS(ROW(B1528),MATCH(Sprachwahl,TranslationData!$1:$1,0)),TRUE)</f>
        <v>0</v>
      </c>
    </row>
    <row r="1533" spans="2:2" ht="15" x14ac:dyDescent="0.2">
      <c r="B1533" s="51">
        <f ca="1">INDIRECT("'TranslationData'!"&amp;ADDRESS(ROW(B1529),MATCH(Sprachwahl,TranslationData!$1:$1,0)),TRUE)</f>
        <v>0</v>
      </c>
    </row>
    <row r="1534" spans="2:2" ht="15" x14ac:dyDescent="0.2">
      <c r="B1534" s="51">
        <f ca="1">INDIRECT("'TranslationData'!"&amp;ADDRESS(ROW(B1530),MATCH(Sprachwahl,TranslationData!$1:$1,0)),TRUE)</f>
        <v>0</v>
      </c>
    </row>
    <row r="1535" spans="2:2" ht="15" x14ac:dyDescent="0.2">
      <c r="B1535" s="51">
        <f ca="1">INDIRECT("'TranslationData'!"&amp;ADDRESS(ROW(B1531),MATCH(Sprachwahl,TranslationData!$1:$1,0)),TRUE)</f>
        <v>0</v>
      </c>
    </row>
    <row r="1536" spans="2:2" ht="15" x14ac:dyDescent="0.2">
      <c r="B1536" s="51">
        <f ca="1">INDIRECT("'TranslationData'!"&amp;ADDRESS(ROW(B1532),MATCH(Sprachwahl,TranslationData!$1:$1,0)),TRUE)</f>
        <v>0</v>
      </c>
    </row>
    <row r="1537" spans="2:2" ht="15" x14ac:dyDescent="0.2">
      <c r="B1537" s="51">
        <f ca="1">INDIRECT("'TranslationData'!"&amp;ADDRESS(ROW(B1533),MATCH(Sprachwahl,TranslationData!$1:$1,0)),TRUE)</f>
        <v>0</v>
      </c>
    </row>
    <row r="1538" spans="2:2" ht="15" x14ac:dyDescent="0.2">
      <c r="B1538" s="51">
        <f ca="1">INDIRECT("'TranslationData'!"&amp;ADDRESS(ROW(B1534),MATCH(Sprachwahl,TranslationData!$1:$1,0)),TRUE)</f>
        <v>0</v>
      </c>
    </row>
    <row r="1539" spans="2:2" ht="15" x14ac:dyDescent="0.2">
      <c r="B1539" s="51">
        <f ca="1">INDIRECT("'TranslationData'!"&amp;ADDRESS(ROW(B1535),MATCH(Sprachwahl,TranslationData!$1:$1,0)),TRUE)</f>
        <v>0</v>
      </c>
    </row>
    <row r="1540" spans="2:2" ht="15" x14ac:dyDescent="0.2">
      <c r="B1540" s="51">
        <f ca="1">INDIRECT("'TranslationData'!"&amp;ADDRESS(ROW(B1536),MATCH(Sprachwahl,TranslationData!$1:$1,0)),TRUE)</f>
        <v>0</v>
      </c>
    </row>
    <row r="1541" spans="2:2" ht="15" x14ac:dyDescent="0.2">
      <c r="B1541" s="51">
        <f ca="1">INDIRECT("'TranslationData'!"&amp;ADDRESS(ROW(B1537),MATCH(Sprachwahl,TranslationData!$1:$1,0)),TRUE)</f>
        <v>0</v>
      </c>
    </row>
    <row r="1542" spans="2:2" ht="15" x14ac:dyDescent="0.2">
      <c r="B1542" s="51">
        <f ca="1">INDIRECT("'TranslationData'!"&amp;ADDRESS(ROW(B1538),MATCH(Sprachwahl,TranslationData!$1:$1,0)),TRUE)</f>
        <v>0</v>
      </c>
    </row>
    <row r="1543" spans="2:2" ht="15" x14ac:dyDescent="0.2">
      <c r="B1543" s="51">
        <f ca="1">INDIRECT("'TranslationData'!"&amp;ADDRESS(ROW(B1539),MATCH(Sprachwahl,TranslationData!$1:$1,0)),TRUE)</f>
        <v>0</v>
      </c>
    </row>
    <row r="1544" spans="2:2" ht="15" x14ac:dyDescent="0.2">
      <c r="B1544" s="51">
        <f ca="1">INDIRECT("'TranslationData'!"&amp;ADDRESS(ROW(B1540),MATCH(Sprachwahl,TranslationData!$1:$1,0)),TRUE)</f>
        <v>0</v>
      </c>
    </row>
    <row r="1545" spans="2:2" ht="15" x14ac:dyDescent="0.2">
      <c r="B1545" s="51">
        <f ca="1">INDIRECT("'TranslationData'!"&amp;ADDRESS(ROW(B1541),MATCH(Sprachwahl,TranslationData!$1:$1,0)),TRUE)</f>
        <v>0</v>
      </c>
    </row>
    <row r="1546" spans="2:2" ht="15" x14ac:dyDescent="0.2">
      <c r="B1546" s="51">
        <f ca="1">INDIRECT("'TranslationData'!"&amp;ADDRESS(ROW(B1542),MATCH(Sprachwahl,TranslationData!$1:$1,0)),TRUE)</f>
        <v>0</v>
      </c>
    </row>
    <row r="1547" spans="2:2" ht="15" x14ac:dyDescent="0.2">
      <c r="B1547" s="51">
        <f ca="1">INDIRECT("'TranslationData'!"&amp;ADDRESS(ROW(B1543),MATCH(Sprachwahl,TranslationData!$1:$1,0)),TRUE)</f>
        <v>0</v>
      </c>
    </row>
    <row r="1548" spans="2:2" ht="15" x14ac:dyDescent="0.2">
      <c r="B1548" s="51">
        <f ca="1">INDIRECT("'TranslationData'!"&amp;ADDRESS(ROW(B1544),MATCH(Sprachwahl,TranslationData!$1:$1,0)),TRUE)</f>
        <v>0</v>
      </c>
    </row>
    <row r="1549" spans="2:2" ht="15" x14ac:dyDescent="0.2">
      <c r="B1549" s="51">
        <f ca="1">INDIRECT("'TranslationData'!"&amp;ADDRESS(ROW(B1545),MATCH(Sprachwahl,TranslationData!$1:$1,0)),TRUE)</f>
        <v>0</v>
      </c>
    </row>
    <row r="1550" spans="2:2" ht="15" x14ac:dyDescent="0.2">
      <c r="B1550" s="51">
        <f ca="1">INDIRECT("'TranslationData'!"&amp;ADDRESS(ROW(B1546),MATCH(Sprachwahl,TranslationData!$1:$1,0)),TRUE)</f>
        <v>0</v>
      </c>
    </row>
    <row r="1551" spans="2:2" ht="15" x14ac:dyDescent="0.2">
      <c r="B1551" s="51">
        <f ca="1">INDIRECT("'TranslationData'!"&amp;ADDRESS(ROW(B1547),MATCH(Sprachwahl,TranslationData!$1:$1,0)),TRUE)</f>
        <v>0</v>
      </c>
    </row>
    <row r="1552" spans="2:2" ht="15" x14ac:dyDescent="0.2">
      <c r="B1552" s="51">
        <f ca="1">INDIRECT("'TranslationData'!"&amp;ADDRESS(ROW(B1548),MATCH(Sprachwahl,TranslationData!$1:$1,0)),TRUE)</f>
        <v>0</v>
      </c>
    </row>
    <row r="1553" spans="2:2" ht="15" x14ac:dyDescent="0.2">
      <c r="B1553" s="51">
        <f ca="1">INDIRECT("'TranslationData'!"&amp;ADDRESS(ROW(B1549),MATCH(Sprachwahl,TranslationData!$1:$1,0)),TRUE)</f>
        <v>0</v>
      </c>
    </row>
    <row r="1554" spans="2:2" ht="15" x14ac:dyDescent="0.2">
      <c r="B1554" s="51">
        <f ca="1">INDIRECT("'TranslationData'!"&amp;ADDRESS(ROW(B1550),MATCH(Sprachwahl,TranslationData!$1:$1,0)),TRUE)</f>
        <v>0</v>
      </c>
    </row>
    <row r="1555" spans="2:2" ht="15" x14ac:dyDescent="0.2">
      <c r="B1555" s="51">
        <f ca="1">INDIRECT("'TranslationData'!"&amp;ADDRESS(ROW(B1551),MATCH(Sprachwahl,TranslationData!$1:$1,0)),TRUE)</f>
        <v>0</v>
      </c>
    </row>
    <row r="1556" spans="2:2" ht="15" x14ac:dyDescent="0.2">
      <c r="B1556" s="51">
        <f ca="1">INDIRECT("'TranslationData'!"&amp;ADDRESS(ROW(B1552),MATCH(Sprachwahl,TranslationData!$1:$1,0)),TRUE)</f>
        <v>0</v>
      </c>
    </row>
    <row r="1557" spans="2:2" ht="15" x14ac:dyDescent="0.2">
      <c r="B1557" s="51">
        <f ca="1">INDIRECT("'TranslationData'!"&amp;ADDRESS(ROW(B1553),MATCH(Sprachwahl,TranslationData!$1:$1,0)),TRUE)</f>
        <v>0</v>
      </c>
    </row>
    <row r="1558" spans="2:2" ht="15" x14ac:dyDescent="0.2">
      <c r="B1558" s="51">
        <f ca="1">INDIRECT("'TranslationData'!"&amp;ADDRESS(ROW(B1554),MATCH(Sprachwahl,TranslationData!$1:$1,0)),TRUE)</f>
        <v>0</v>
      </c>
    </row>
    <row r="1559" spans="2:2" ht="15" x14ac:dyDescent="0.2">
      <c r="B1559" s="51">
        <f ca="1">INDIRECT("'TranslationData'!"&amp;ADDRESS(ROW(B1555),MATCH(Sprachwahl,TranslationData!$1:$1,0)),TRUE)</f>
        <v>0</v>
      </c>
    </row>
    <row r="1560" spans="2:2" ht="15" x14ac:dyDescent="0.2">
      <c r="B1560" s="53">
        <f ca="1">INDIRECT("'TranslationData'!"&amp;ADDRESS(ROW(B1556),MATCH(Sprachwahl,TranslationData!$1:$1,0)),TRUE)</f>
        <v>0</v>
      </c>
    </row>
    <row r="1561" spans="2:2" ht="15" x14ac:dyDescent="0.2">
      <c r="B1561" s="53">
        <f ca="1">INDIRECT("'TranslationData'!"&amp;ADDRESS(ROW(B1557),MATCH(Sprachwahl,TranslationData!$1:$1,0)),TRUE)</f>
        <v>0</v>
      </c>
    </row>
    <row r="1562" spans="2:2" ht="15" x14ac:dyDescent="0.2">
      <c r="B1562" s="51">
        <f ca="1">INDIRECT("'TranslationData'!"&amp;ADDRESS(ROW(B1558),MATCH(Sprachwahl,TranslationData!$1:$1,0)),TRUE)</f>
        <v>0</v>
      </c>
    </row>
    <row r="1563" spans="2:2" ht="15" x14ac:dyDescent="0.2">
      <c r="B1563" s="51">
        <f ca="1">INDIRECT("'TranslationData'!"&amp;ADDRESS(ROW(B1559),MATCH(Sprachwahl,TranslationData!$1:$1,0)),TRUE)</f>
        <v>0</v>
      </c>
    </row>
    <row r="1564" spans="2:2" ht="15" x14ac:dyDescent="0.2">
      <c r="B1564" s="51">
        <f ca="1">INDIRECT("'TranslationData'!"&amp;ADDRESS(ROW(B1560),MATCH(Sprachwahl,TranslationData!$1:$1,0)),TRUE)</f>
        <v>0</v>
      </c>
    </row>
    <row r="1565" spans="2:2" ht="15" x14ac:dyDescent="0.2">
      <c r="B1565" s="51">
        <f ca="1">INDIRECT("'TranslationData'!"&amp;ADDRESS(ROW(B1561),MATCH(Sprachwahl,TranslationData!$1:$1,0)),TRUE)</f>
        <v>0</v>
      </c>
    </row>
    <row r="1566" spans="2:2" ht="15" x14ac:dyDescent="0.2">
      <c r="B1566" s="51">
        <f ca="1">INDIRECT("'TranslationData'!"&amp;ADDRESS(ROW(B1562),MATCH(Sprachwahl,TranslationData!$1:$1,0)),TRUE)</f>
        <v>0</v>
      </c>
    </row>
    <row r="1567" spans="2:2" ht="15" x14ac:dyDescent="0.2">
      <c r="B1567" s="51">
        <f ca="1">INDIRECT("'TranslationData'!"&amp;ADDRESS(ROW(B1563),MATCH(Sprachwahl,TranslationData!$1:$1,0)),TRUE)</f>
        <v>0</v>
      </c>
    </row>
    <row r="1568" spans="2:2" ht="15" x14ac:dyDescent="0.2">
      <c r="B1568" s="51">
        <f ca="1">INDIRECT("'TranslationData'!"&amp;ADDRESS(ROW(B1564),MATCH(Sprachwahl,TranslationData!$1:$1,0)),TRUE)</f>
        <v>0</v>
      </c>
    </row>
    <row r="1569" spans="2:2" ht="15" x14ac:dyDescent="0.2">
      <c r="B1569" s="51">
        <f ca="1">INDIRECT("'TranslationData'!"&amp;ADDRESS(ROW(B1565),MATCH(Sprachwahl,TranslationData!$1:$1,0)),TRUE)</f>
        <v>0</v>
      </c>
    </row>
    <row r="1570" spans="2:2" ht="15" x14ac:dyDescent="0.2">
      <c r="B1570" s="51">
        <f ca="1">INDIRECT("'TranslationData'!"&amp;ADDRESS(ROW(B1566),MATCH(Sprachwahl,TranslationData!$1:$1,0)),TRUE)</f>
        <v>0</v>
      </c>
    </row>
    <row r="1571" spans="2:2" ht="15" x14ac:dyDescent="0.2">
      <c r="B1571" s="51">
        <f ca="1">INDIRECT("'TranslationData'!"&amp;ADDRESS(ROW(B1567),MATCH(Sprachwahl,TranslationData!$1:$1,0)),TRUE)</f>
        <v>0</v>
      </c>
    </row>
    <row r="1572" spans="2:2" ht="15" x14ac:dyDescent="0.2">
      <c r="B1572" s="51">
        <f ca="1">INDIRECT("'TranslationData'!"&amp;ADDRESS(ROW(B1568),MATCH(Sprachwahl,TranslationData!$1:$1,0)),TRUE)</f>
        <v>0</v>
      </c>
    </row>
    <row r="1573" spans="2:2" ht="15" x14ac:dyDescent="0.2">
      <c r="B1573" s="51">
        <f ca="1">INDIRECT("'TranslationData'!"&amp;ADDRESS(ROW(B1569),MATCH(Sprachwahl,TranslationData!$1:$1,0)),TRUE)</f>
        <v>0</v>
      </c>
    </row>
    <row r="1574" spans="2:2" ht="15" x14ac:dyDescent="0.2">
      <c r="B1574" s="51">
        <f ca="1">INDIRECT("'TranslationData'!"&amp;ADDRESS(ROW(B1570),MATCH(Sprachwahl,TranslationData!$1:$1,0)),TRUE)</f>
        <v>0</v>
      </c>
    </row>
    <row r="1575" spans="2:2" ht="15" x14ac:dyDescent="0.2">
      <c r="B1575" s="51">
        <f ca="1">INDIRECT("'TranslationData'!"&amp;ADDRESS(ROW(B1571),MATCH(Sprachwahl,TranslationData!$1:$1,0)),TRUE)</f>
        <v>0</v>
      </c>
    </row>
    <row r="1576" spans="2:2" ht="15" x14ac:dyDescent="0.2">
      <c r="B1576" s="51">
        <f ca="1">INDIRECT("'TranslationData'!"&amp;ADDRESS(ROW(B1572),MATCH(Sprachwahl,TranslationData!$1:$1,0)),TRUE)</f>
        <v>0</v>
      </c>
    </row>
    <row r="1577" spans="2:2" ht="15" x14ac:dyDescent="0.2">
      <c r="B1577" s="51">
        <f ca="1">INDIRECT("'TranslationData'!"&amp;ADDRESS(ROW(B1573),MATCH(Sprachwahl,TranslationData!$1:$1,0)),TRUE)</f>
        <v>0</v>
      </c>
    </row>
    <row r="1578" spans="2:2" ht="15" x14ac:dyDescent="0.2">
      <c r="B1578" s="51">
        <f ca="1">INDIRECT("'TranslationData'!"&amp;ADDRESS(ROW(B1574),MATCH(Sprachwahl,TranslationData!$1:$1,0)),TRUE)</f>
        <v>0</v>
      </c>
    </row>
    <row r="1579" spans="2:2" ht="15" x14ac:dyDescent="0.2">
      <c r="B1579" s="51">
        <f ca="1">INDIRECT("'TranslationData'!"&amp;ADDRESS(ROW(B1575),MATCH(Sprachwahl,TranslationData!$1:$1,0)),TRUE)</f>
        <v>0</v>
      </c>
    </row>
    <row r="1580" spans="2:2" ht="15" x14ac:dyDescent="0.2">
      <c r="B1580" s="51">
        <f ca="1">INDIRECT("'TranslationData'!"&amp;ADDRESS(ROW(B1576),MATCH(Sprachwahl,TranslationData!$1:$1,0)),TRUE)</f>
        <v>0</v>
      </c>
    </row>
    <row r="1581" spans="2:2" ht="15" x14ac:dyDescent="0.2">
      <c r="B1581" s="51">
        <f ca="1">INDIRECT("'TranslationData'!"&amp;ADDRESS(ROW(B1577),MATCH(Sprachwahl,TranslationData!$1:$1,0)),TRUE)</f>
        <v>0</v>
      </c>
    </row>
    <row r="1582" spans="2:2" ht="15" x14ac:dyDescent="0.2">
      <c r="B1582" s="51">
        <f ca="1">INDIRECT("'TranslationData'!"&amp;ADDRESS(ROW(B1578),MATCH(Sprachwahl,TranslationData!$1:$1,0)),TRUE)</f>
        <v>0</v>
      </c>
    </row>
    <row r="1583" spans="2:2" ht="15" x14ac:dyDescent="0.2">
      <c r="B1583" s="51">
        <f ca="1">INDIRECT("'TranslationData'!"&amp;ADDRESS(ROW(B1579),MATCH(Sprachwahl,TranslationData!$1:$1,0)),TRUE)</f>
        <v>0</v>
      </c>
    </row>
    <row r="1584" spans="2:2" ht="15" x14ac:dyDescent="0.2">
      <c r="B1584" s="51">
        <f ca="1">INDIRECT("'TranslationData'!"&amp;ADDRESS(ROW(B1580),MATCH(Sprachwahl,TranslationData!$1:$1,0)),TRUE)</f>
        <v>0</v>
      </c>
    </row>
    <row r="1585" spans="2:2" ht="15" x14ac:dyDescent="0.2">
      <c r="B1585" s="51">
        <f ca="1">INDIRECT("'TranslationData'!"&amp;ADDRESS(ROW(B1581),MATCH(Sprachwahl,TranslationData!$1:$1,0)),TRUE)</f>
        <v>0</v>
      </c>
    </row>
    <row r="1586" spans="2:2" ht="15" x14ac:dyDescent="0.2">
      <c r="B1586" s="51">
        <f ca="1">INDIRECT("'TranslationData'!"&amp;ADDRESS(ROW(B1582),MATCH(Sprachwahl,TranslationData!$1:$1,0)),TRUE)</f>
        <v>0</v>
      </c>
    </row>
    <row r="1587" spans="2:2" ht="15" x14ac:dyDescent="0.2">
      <c r="B1587" s="51">
        <f ca="1">INDIRECT("'TranslationData'!"&amp;ADDRESS(ROW(B1583),MATCH(Sprachwahl,TranslationData!$1:$1,0)),TRUE)</f>
        <v>0</v>
      </c>
    </row>
    <row r="1588" spans="2:2" ht="15" x14ac:dyDescent="0.2">
      <c r="B1588" s="51">
        <f ca="1">INDIRECT("'TranslationData'!"&amp;ADDRESS(ROW(B1584),MATCH(Sprachwahl,TranslationData!$1:$1,0)),TRUE)</f>
        <v>0</v>
      </c>
    </row>
    <row r="1589" spans="2:2" ht="15" x14ac:dyDescent="0.2">
      <c r="B1589" s="51">
        <f ca="1">INDIRECT("'TranslationData'!"&amp;ADDRESS(ROW(B1585),MATCH(Sprachwahl,TranslationData!$1:$1,0)),TRUE)</f>
        <v>0</v>
      </c>
    </row>
    <row r="1590" spans="2:2" ht="15" x14ac:dyDescent="0.2">
      <c r="B1590" s="51">
        <f ca="1">INDIRECT("'TranslationData'!"&amp;ADDRESS(ROW(B1586),MATCH(Sprachwahl,TranslationData!$1:$1,0)),TRUE)</f>
        <v>0</v>
      </c>
    </row>
    <row r="1591" spans="2:2" ht="15" x14ac:dyDescent="0.2">
      <c r="B1591" s="51">
        <f ca="1">INDIRECT("'TranslationData'!"&amp;ADDRESS(ROW(B1587),MATCH(Sprachwahl,TranslationData!$1:$1,0)),TRUE)</f>
        <v>0</v>
      </c>
    </row>
    <row r="1592" spans="2:2" ht="15" x14ac:dyDescent="0.2">
      <c r="B1592" s="51">
        <f ca="1">INDIRECT("'TranslationData'!"&amp;ADDRESS(ROW(B1588),MATCH(Sprachwahl,TranslationData!$1:$1,0)),TRUE)</f>
        <v>0</v>
      </c>
    </row>
    <row r="1593" spans="2:2" ht="15" x14ac:dyDescent="0.2">
      <c r="B1593" s="51">
        <f ca="1">INDIRECT("'TranslationData'!"&amp;ADDRESS(ROW(B1589),MATCH(Sprachwahl,TranslationData!$1:$1,0)),TRUE)</f>
        <v>0</v>
      </c>
    </row>
    <row r="1594" spans="2:2" ht="15" x14ac:dyDescent="0.2">
      <c r="B1594" s="51">
        <f ca="1">INDIRECT("'TranslationData'!"&amp;ADDRESS(ROW(B1590),MATCH(Sprachwahl,TranslationData!$1:$1,0)),TRUE)</f>
        <v>0</v>
      </c>
    </row>
    <row r="1595" spans="2:2" ht="15" x14ac:dyDescent="0.2">
      <c r="B1595" s="51">
        <f ca="1">INDIRECT("'TranslationData'!"&amp;ADDRESS(ROW(B1591),MATCH(Sprachwahl,TranslationData!$1:$1,0)),TRUE)</f>
        <v>0</v>
      </c>
    </row>
    <row r="1596" spans="2:2" ht="15" x14ac:dyDescent="0.2">
      <c r="B1596" s="51">
        <f ca="1">INDIRECT("'TranslationData'!"&amp;ADDRESS(ROW(B1592),MATCH(Sprachwahl,TranslationData!$1:$1,0)),TRUE)</f>
        <v>0</v>
      </c>
    </row>
    <row r="1597" spans="2:2" ht="15" x14ac:dyDescent="0.2">
      <c r="B1597" s="51">
        <f ca="1">INDIRECT("'TranslationData'!"&amp;ADDRESS(ROW(B1593),MATCH(Sprachwahl,TranslationData!$1:$1,0)),TRUE)</f>
        <v>0</v>
      </c>
    </row>
    <row r="1598" spans="2:2" ht="15" x14ac:dyDescent="0.2">
      <c r="B1598" s="51">
        <f ca="1">INDIRECT("'TranslationData'!"&amp;ADDRESS(ROW(B1594),MATCH(Sprachwahl,TranslationData!$1:$1,0)),TRUE)</f>
        <v>0</v>
      </c>
    </row>
    <row r="1599" spans="2:2" ht="15" x14ac:dyDescent="0.2">
      <c r="B1599" s="51">
        <f ca="1">INDIRECT("'TranslationData'!"&amp;ADDRESS(ROW(B1595),MATCH(Sprachwahl,TranslationData!$1:$1,0)),TRUE)</f>
        <v>0</v>
      </c>
    </row>
    <row r="1600" spans="2:2" ht="15" x14ac:dyDescent="0.2">
      <c r="B1600" s="51">
        <f ca="1">INDIRECT("'TranslationData'!"&amp;ADDRESS(ROW(B1596),MATCH(Sprachwahl,TranslationData!$1:$1,0)),TRUE)</f>
        <v>0</v>
      </c>
    </row>
    <row r="1601" spans="2:2" ht="15" x14ac:dyDescent="0.2">
      <c r="B1601" s="51">
        <f ca="1">INDIRECT("'TranslationData'!"&amp;ADDRESS(ROW(B1597),MATCH(Sprachwahl,TranslationData!$1:$1,0)),TRUE)</f>
        <v>0</v>
      </c>
    </row>
    <row r="1602" spans="2:2" ht="15" x14ac:dyDescent="0.2">
      <c r="B1602" s="51">
        <f ca="1">INDIRECT("'TranslationData'!"&amp;ADDRESS(ROW(B1598),MATCH(Sprachwahl,TranslationData!$1:$1,0)),TRUE)</f>
        <v>0</v>
      </c>
    </row>
    <row r="1603" spans="2:2" ht="15" x14ac:dyDescent="0.2">
      <c r="B1603" s="51">
        <f ca="1">INDIRECT("'TranslationData'!"&amp;ADDRESS(ROW(B1599),MATCH(Sprachwahl,TranslationData!$1:$1,0)),TRUE)</f>
        <v>0</v>
      </c>
    </row>
    <row r="1604" spans="2:2" ht="15" x14ac:dyDescent="0.2">
      <c r="B1604" s="51">
        <f ca="1">INDIRECT("'TranslationData'!"&amp;ADDRESS(ROW(B1600),MATCH(Sprachwahl,TranslationData!$1:$1,0)),TRUE)</f>
        <v>0</v>
      </c>
    </row>
    <row r="1605" spans="2:2" ht="15" x14ac:dyDescent="0.2">
      <c r="B1605" s="51">
        <f ca="1">INDIRECT("'TranslationData'!"&amp;ADDRESS(ROW(B1601),MATCH(Sprachwahl,TranslationData!$1:$1,0)),TRUE)</f>
        <v>0</v>
      </c>
    </row>
    <row r="1606" spans="2:2" ht="15" x14ac:dyDescent="0.2">
      <c r="B1606" s="51">
        <f ca="1">INDIRECT("'TranslationData'!"&amp;ADDRESS(ROW(B1602),MATCH(Sprachwahl,TranslationData!$1:$1,0)),TRUE)</f>
        <v>0</v>
      </c>
    </row>
    <row r="1607" spans="2:2" ht="15" x14ac:dyDescent="0.2">
      <c r="B1607" s="51">
        <f ca="1">INDIRECT("'TranslationData'!"&amp;ADDRESS(ROW(B1603),MATCH(Sprachwahl,TranslationData!$1:$1,0)),TRUE)</f>
        <v>0</v>
      </c>
    </row>
    <row r="1608" spans="2:2" ht="15" x14ac:dyDescent="0.2">
      <c r="B1608" s="53">
        <f ca="1">INDIRECT("'TranslationData'!"&amp;ADDRESS(ROW(B1604),MATCH(Sprachwahl,TranslationData!$1:$1,0)),TRUE)</f>
        <v>0</v>
      </c>
    </row>
    <row r="1609" spans="2:2" ht="15" x14ac:dyDescent="0.2">
      <c r="B1609" s="53">
        <f ca="1">INDIRECT("'TranslationData'!"&amp;ADDRESS(ROW(B1605),MATCH(Sprachwahl,TranslationData!$1:$1,0)),TRUE)</f>
        <v>0</v>
      </c>
    </row>
    <row r="1610" spans="2:2" ht="15" x14ac:dyDescent="0.2">
      <c r="B1610" s="51">
        <f ca="1">INDIRECT("'TranslationData'!"&amp;ADDRESS(ROW(B1606),MATCH(Sprachwahl,TranslationData!$1:$1,0)),TRUE)</f>
        <v>0</v>
      </c>
    </row>
    <row r="1611" spans="2:2" ht="15" x14ac:dyDescent="0.2">
      <c r="B1611" s="51">
        <f ca="1">INDIRECT("'TranslationData'!"&amp;ADDRESS(ROW(B1607),MATCH(Sprachwahl,TranslationData!$1:$1,0)),TRUE)</f>
        <v>0</v>
      </c>
    </row>
    <row r="1612" spans="2:2" ht="15" x14ac:dyDescent="0.2">
      <c r="B1612" s="51">
        <f ca="1">INDIRECT("'TranslationData'!"&amp;ADDRESS(ROW(B1608),MATCH(Sprachwahl,TranslationData!$1:$1,0)),TRUE)</f>
        <v>0</v>
      </c>
    </row>
    <row r="1613" spans="2:2" ht="15" x14ac:dyDescent="0.2">
      <c r="B1613" s="51">
        <f ca="1">INDIRECT("'TranslationData'!"&amp;ADDRESS(ROW(B1609),MATCH(Sprachwahl,TranslationData!$1:$1,0)),TRUE)</f>
        <v>0</v>
      </c>
    </row>
    <row r="1614" spans="2:2" ht="15" x14ac:dyDescent="0.2">
      <c r="B1614" s="51">
        <f ca="1">INDIRECT("'TranslationData'!"&amp;ADDRESS(ROW(B1610),MATCH(Sprachwahl,TranslationData!$1:$1,0)),TRUE)</f>
        <v>0</v>
      </c>
    </row>
    <row r="1615" spans="2:2" ht="15" x14ac:dyDescent="0.2">
      <c r="B1615" s="51">
        <f ca="1">INDIRECT("'TranslationData'!"&amp;ADDRESS(ROW(B1611),MATCH(Sprachwahl,TranslationData!$1:$1,0)),TRUE)</f>
        <v>0</v>
      </c>
    </row>
    <row r="1616" spans="2:2" ht="15" x14ac:dyDescent="0.2">
      <c r="B1616" s="53">
        <f ca="1">INDIRECT("'TranslationData'!"&amp;ADDRESS(ROW(B1612),MATCH(Sprachwahl,TranslationData!$1:$1,0)),TRUE)</f>
        <v>0</v>
      </c>
    </row>
    <row r="1617" spans="2:2" ht="15" x14ac:dyDescent="0.2">
      <c r="B1617" s="51">
        <f ca="1">INDIRECT("'TranslationData'!"&amp;ADDRESS(ROW(B1613),MATCH(Sprachwahl,TranslationData!$1:$1,0)),TRUE)</f>
        <v>0</v>
      </c>
    </row>
    <row r="1618" spans="2:2" ht="15" x14ac:dyDescent="0.2">
      <c r="B1618" s="51">
        <f ca="1">INDIRECT("'TranslationData'!"&amp;ADDRESS(ROW(B1614),MATCH(Sprachwahl,TranslationData!$1:$1,0)),TRUE)</f>
        <v>0</v>
      </c>
    </row>
    <row r="1619" spans="2:2" ht="15" x14ac:dyDescent="0.2">
      <c r="B1619" s="51">
        <f ca="1">INDIRECT("'TranslationData'!"&amp;ADDRESS(ROW(B1615),MATCH(Sprachwahl,TranslationData!$1:$1,0)),TRUE)</f>
        <v>0</v>
      </c>
    </row>
    <row r="1620" spans="2:2" ht="15" x14ac:dyDescent="0.2">
      <c r="B1620" s="51">
        <f ca="1">INDIRECT("'TranslationData'!"&amp;ADDRESS(ROW(B1616),MATCH(Sprachwahl,TranslationData!$1:$1,0)),TRUE)</f>
        <v>0</v>
      </c>
    </row>
    <row r="1621" spans="2:2" ht="15" x14ac:dyDescent="0.2">
      <c r="B1621" s="51">
        <f ca="1">INDIRECT("'TranslationData'!"&amp;ADDRESS(ROW(B1617),MATCH(Sprachwahl,TranslationData!$1:$1,0)),TRUE)</f>
        <v>0</v>
      </c>
    </row>
    <row r="1622" spans="2:2" ht="15" x14ac:dyDescent="0.2">
      <c r="B1622" s="51">
        <f ca="1">INDIRECT("'TranslationData'!"&amp;ADDRESS(ROW(B1618),MATCH(Sprachwahl,TranslationData!$1:$1,0)),TRUE)</f>
        <v>0</v>
      </c>
    </row>
    <row r="1623" spans="2:2" ht="15" x14ac:dyDescent="0.2">
      <c r="B1623" s="51">
        <f ca="1">INDIRECT("'TranslationData'!"&amp;ADDRESS(ROW(B1619),MATCH(Sprachwahl,TranslationData!$1:$1,0)),TRUE)</f>
        <v>0</v>
      </c>
    </row>
    <row r="1624" spans="2:2" ht="15" x14ac:dyDescent="0.2">
      <c r="B1624" s="51">
        <f ca="1">INDIRECT("'TranslationData'!"&amp;ADDRESS(ROW(B1620),MATCH(Sprachwahl,TranslationData!$1:$1,0)),TRUE)</f>
        <v>0</v>
      </c>
    </row>
    <row r="1625" spans="2:2" ht="15" x14ac:dyDescent="0.2">
      <c r="B1625" s="51">
        <f ca="1">INDIRECT("'TranslationData'!"&amp;ADDRESS(ROW(B1621),MATCH(Sprachwahl,TranslationData!$1:$1,0)),TRUE)</f>
        <v>0</v>
      </c>
    </row>
    <row r="1626" spans="2:2" ht="15" x14ac:dyDescent="0.2">
      <c r="B1626" s="51">
        <f ca="1">INDIRECT("'TranslationData'!"&amp;ADDRESS(ROW(B1622),MATCH(Sprachwahl,TranslationData!$1:$1,0)),TRUE)</f>
        <v>0</v>
      </c>
    </row>
    <row r="1627" spans="2:2" ht="15" x14ac:dyDescent="0.2">
      <c r="B1627" s="51">
        <f ca="1">INDIRECT("'TranslationData'!"&amp;ADDRESS(ROW(B1623),MATCH(Sprachwahl,TranslationData!$1:$1,0)),TRUE)</f>
        <v>0</v>
      </c>
    </row>
    <row r="1628" spans="2:2" ht="15" x14ac:dyDescent="0.2">
      <c r="B1628" s="51">
        <f ca="1">INDIRECT("'TranslationData'!"&amp;ADDRESS(ROW(B1624),MATCH(Sprachwahl,TranslationData!$1:$1,0)),TRUE)</f>
        <v>0</v>
      </c>
    </row>
    <row r="1629" spans="2:2" ht="15" x14ac:dyDescent="0.2">
      <c r="B1629" s="51">
        <f ca="1">INDIRECT("'TranslationData'!"&amp;ADDRESS(ROW(B1625),MATCH(Sprachwahl,TranslationData!$1:$1,0)),TRUE)</f>
        <v>0</v>
      </c>
    </row>
    <row r="1630" spans="2:2" ht="15" x14ac:dyDescent="0.2">
      <c r="B1630" s="51">
        <f ca="1">INDIRECT("'TranslationData'!"&amp;ADDRESS(ROW(B1626),MATCH(Sprachwahl,TranslationData!$1:$1,0)),TRUE)</f>
        <v>0</v>
      </c>
    </row>
    <row r="1631" spans="2:2" ht="15" x14ac:dyDescent="0.2">
      <c r="B1631" s="51">
        <f ca="1">INDIRECT("'TranslationData'!"&amp;ADDRESS(ROW(B1627),MATCH(Sprachwahl,TranslationData!$1:$1,0)),TRUE)</f>
        <v>0</v>
      </c>
    </row>
    <row r="1632" spans="2:2" ht="15" x14ac:dyDescent="0.2">
      <c r="B1632" s="51">
        <f ca="1">INDIRECT("'TranslationData'!"&amp;ADDRESS(ROW(B1628),MATCH(Sprachwahl,TranslationData!$1:$1,0)),TRUE)</f>
        <v>0</v>
      </c>
    </row>
    <row r="1633" spans="2:2" ht="15" x14ac:dyDescent="0.2">
      <c r="B1633" s="53">
        <f ca="1">INDIRECT("'TranslationData'!"&amp;ADDRESS(ROW(B1629),MATCH(Sprachwahl,TranslationData!$1:$1,0)),TRUE)</f>
        <v>0</v>
      </c>
    </row>
    <row r="1634" spans="2:2" ht="15" x14ac:dyDescent="0.2">
      <c r="B1634" s="51">
        <f ca="1">INDIRECT("'TranslationData'!"&amp;ADDRESS(ROW(B1630),MATCH(Sprachwahl,TranslationData!$1:$1,0)),TRUE)</f>
        <v>0</v>
      </c>
    </row>
    <row r="1635" spans="2:2" ht="15" x14ac:dyDescent="0.2">
      <c r="B1635" s="51">
        <f ca="1">INDIRECT("'TranslationData'!"&amp;ADDRESS(ROW(B1631),MATCH(Sprachwahl,TranslationData!$1:$1,0)),TRUE)</f>
        <v>0</v>
      </c>
    </row>
    <row r="1636" spans="2:2" ht="15" x14ac:dyDescent="0.2">
      <c r="B1636" s="51">
        <f ca="1">INDIRECT("'TranslationData'!"&amp;ADDRESS(ROW(B1632),MATCH(Sprachwahl,TranslationData!$1:$1,0)),TRUE)</f>
        <v>0</v>
      </c>
    </row>
    <row r="1637" spans="2:2" ht="15" x14ac:dyDescent="0.2">
      <c r="B1637" s="51">
        <f ca="1">INDIRECT("'TranslationData'!"&amp;ADDRESS(ROW(B1633),MATCH(Sprachwahl,TranslationData!$1:$1,0)),TRUE)</f>
        <v>0</v>
      </c>
    </row>
    <row r="1638" spans="2:2" ht="15" x14ac:dyDescent="0.2">
      <c r="B1638" s="51">
        <f ca="1">INDIRECT("'TranslationData'!"&amp;ADDRESS(ROW(B1634),MATCH(Sprachwahl,TranslationData!$1:$1,0)),TRUE)</f>
        <v>0</v>
      </c>
    </row>
    <row r="1639" spans="2:2" ht="15" x14ac:dyDescent="0.2">
      <c r="B1639" s="51">
        <f ca="1">INDIRECT("'TranslationData'!"&amp;ADDRESS(ROW(B1635),MATCH(Sprachwahl,TranslationData!$1:$1,0)),TRUE)</f>
        <v>0</v>
      </c>
    </row>
    <row r="1640" spans="2:2" ht="15" x14ac:dyDescent="0.2">
      <c r="B1640" s="51">
        <f ca="1">INDIRECT("'TranslationData'!"&amp;ADDRESS(ROW(B1636),MATCH(Sprachwahl,TranslationData!$1:$1,0)),TRUE)</f>
        <v>0</v>
      </c>
    </row>
    <row r="1641" spans="2:2" ht="15" x14ac:dyDescent="0.2">
      <c r="B1641" s="51">
        <f ca="1">INDIRECT("'TranslationData'!"&amp;ADDRESS(ROW(B1637),MATCH(Sprachwahl,TranslationData!$1:$1,0)),TRUE)</f>
        <v>0</v>
      </c>
    </row>
    <row r="1642" spans="2:2" ht="15" x14ac:dyDescent="0.2">
      <c r="B1642" s="51">
        <f ca="1">INDIRECT("'TranslationData'!"&amp;ADDRESS(ROW(B1638),MATCH(Sprachwahl,TranslationData!$1:$1,0)),TRUE)</f>
        <v>0</v>
      </c>
    </row>
    <row r="1643" spans="2:2" ht="15" x14ac:dyDescent="0.2">
      <c r="B1643" s="51">
        <f ca="1">INDIRECT("'TranslationData'!"&amp;ADDRESS(ROW(B1639),MATCH(Sprachwahl,TranslationData!$1:$1,0)),TRUE)</f>
        <v>0</v>
      </c>
    </row>
    <row r="1644" spans="2:2" ht="15" x14ac:dyDescent="0.2">
      <c r="B1644" s="51">
        <f ca="1">INDIRECT("'TranslationData'!"&amp;ADDRESS(ROW(B1640),MATCH(Sprachwahl,TranslationData!$1:$1,0)),TRUE)</f>
        <v>0</v>
      </c>
    </row>
    <row r="1645" spans="2:2" ht="15" x14ac:dyDescent="0.2">
      <c r="B1645" s="51">
        <f ca="1">INDIRECT("'TranslationData'!"&amp;ADDRESS(ROW(B1641),MATCH(Sprachwahl,TranslationData!$1:$1,0)),TRUE)</f>
        <v>0</v>
      </c>
    </row>
    <row r="1646" spans="2:2" ht="15" x14ac:dyDescent="0.2">
      <c r="B1646" s="51">
        <f ca="1">INDIRECT("'TranslationData'!"&amp;ADDRESS(ROW(B1642),MATCH(Sprachwahl,TranslationData!$1:$1,0)),TRUE)</f>
        <v>0</v>
      </c>
    </row>
    <row r="1647" spans="2:2" ht="15" x14ac:dyDescent="0.2">
      <c r="B1647" s="51">
        <f ca="1">INDIRECT("'TranslationData'!"&amp;ADDRESS(ROW(B1643),MATCH(Sprachwahl,TranslationData!$1:$1,0)),TRUE)</f>
        <v>0</v>
      </c>
    </row>
    <row r="1648" spans="2:2" ht="15" x14ac:dyDescent="0.2">
      <c r="B1648" s="51">
        <f ca="1">INDIRECT("'TranslationData'!"&amp;ADDRESS(ROW(B1644),MATCH(Sprachwahl,TranslationData!$1:$1,0)),TRUE)</f>
        <v>0</v>
      </c>
    </row>
    <row r="1649" spans="2:2" ht="15" x14ac:dyDescent="0.2">
      <c r="B1649" s="51">
        <f ca="1">INDIRECT("'TranslationData'!"&amp;ADDRESS(ROW(B1645),MATCH(Sprachwahl,TranslationData!$1:$1,0)),TRUE)</f>
        <v>0</v>
      </c>
    </row>
    <row r="1650" spans="2:2" ht="15" x14ac:dyDescent="0.2">
      <c r="B1650" s="51">
        <f ca="1">INDIRECT("'TranslationData'!"&amp;ADDRESS(ROW(B1646),MATCH(Sprachwahl,TranslationData!$1:$1,0)),TRUE)</f>
        <v>0</v>
      </c>
    </row>
    <row r="1651" spans="2:2" ht="15" x14ac:dyDescent="0.2">
      <c r="B1651" s="51">
        <f ca="1">INDIRECT("'TranslationData'!"&amp;ADDRESS(ROW(B1647),MATCH(Sprachwahl,TranslationData!$1:$1,0)),TRUE)</f>
        <v>0</v>
      </c>
    </row>
    <row r="1652" spans="2:2" ht="15" x14ac:dyDescent="0.2">
      <c r="B1652" s="51">
        <f ca="1">INDIRECT("'TranslationData'!"&amp;ADDRESS(ROW(B1648),MATCH(Sprachwahl,TranslationData!$1:$1,0)),TRUE)</f>
        <v>0</v>
      </c>
    </row>
    <row r="1653" spans="2:2" ht="15" x14ac:dyDescent="0.2">
      <c r="B1653" s="53">
        <f ca="1">INDIRECT("'TranslationData'!"&amp;ADDRESS(ROW(B1649),MATCH(Sprachwahl,TranslationData!$1:$1,0)),TRUE)</f>
        <v>0</v>
      </c>
    </row>
    <row r="1654" spans="2:2" ht="15" x14ac:dyDescent="0.2">
      <c r="B1654" s="51">
        <f ca="1">INDIRECT("'TranslationData'!"&amp;ADDRESS(ROW(B1650),MATCH(Sprachwahl,TranslationData!$1:$1,0)),TRUE)</f>
        <v>0</v>
      </c>
    </row>
    <row r="1655" spans="2:2" ht="15" x14ac:dyDescent="0.2">
      <c r="B1655" s="51">
        <f ca="1">INDIRECT("'TranslationData'!"&amp;ADDRESS(ROW(B1651),MATCH(Sprachwahl,TranslationData!$1:$1,0)),TRUE)</f>
        <v>0</v>
      </c>
    </row>
    <row r="1656" spans="2:2" ht="15" x14ac:dyDescent="0.2">
      <c r="B1656" s="51">
        <f ca="1">INDIRECT("'TranslationData'!"&amp;ADDRESS(ROW(B1652),MATCH(Sprachwahl,TranslationData!$1:$1,0)),TRUE)</f>
        <v>0</v>
      </c>
    </row>
    <row r="1657" spans="2:2" ht="15" x14ac:dyDescent="0.2">
      <c r="B1657" s="53">
        <f ca="1">INDIRECT("'TranslationData'!"&amp;ADDRESS(ROW(B1653),MATCH(Sprachwahl,TranslationData!$1:$1,0)),TRUE)</f>
        <v>0</v>
      </c>
    </row>
    <row r="1658" spans="2:2" ht="15" x14ac:dyDescent="0.2">
      <c r="B1658" s="51">
        <f ca="1">INDIRECT("'TranslationData'!"&amp;ADDRESS(ROW(B1654),MATCH(Sprachwahl,TranslationData!$1:$1,0)),TRUE)</f>
        <v>0</v>
      </c>
    </row>
    <row r="1659" spans="2:2" ht="15" x14ac:dyDescent="0.2">
      <c r="B1659" s="51">
        <f ca="1">INDIRECT("'TranslationData'!"&amp;ADDRESS(ROW(B1655),MATCH(Sprachwahl,TranslationData!$1:$1,0)),TRUE)</f>
        <v>0</v>
      </c>
    </row>
    <row r="1660" spans="2:2" ht="15" x14ac:dyDescent="0.2">
      <c r="B1660" s="51">
        <f ca="1">INDIRECT("'TranslationData'!"&amp;ADDRESS(ROW(B1656),MATCH(Sprachwahl,TranslationData!$1:$1,0)),TRUE)</f>
        <v>0</v>
      </c>
    </row>
    <row r="1661" spans="2:2" ht="15" x14ac:dyDescent="0.2">
      <c r="B1661" s="53">
        <f ca="1">INDIRECT("'TranslationData'!"&amp;ADDRESS(ROW(B1657),MATCH(Sprachwahl,TranslationData!$1:$1,0)),TRUE)</f>
        <v>0</v>
      </c>
    </row>
    <row r="1662" spans="2:2" ht="15" x14ac:dyDescent="0.2">
      <c r="B1662" s="53">
        <f ca="1">INDIRECT("'TranslationData'!"&amp;ADDRESS(ROW(B1658),MATCH(Sprachwahl,TranslationData!$1:$1,0)),TRUE)</f>
        <v>0</v>
      </c>
    </row>
    <row r="1663" spans="2:2" ht="15" x14ac:dyDescent="0.2">
      <c r="B1663" s="51">
        <f ca="1">INDIRECT("'TranslationData'!"&amp;ADDRESS(ROW(B1659),MATCH(Sprachwahl,TranslationData!$1:$1,0)),TRUE)</f>
        <v>0</v>
      </c>
    </row>
    <row r="1664" spans="2:2" ht="15" x14ac:dyDescent="0.2">
      <c r="B1664" s="51">
        <f ca="1">INDIRECT("'TranslationData'!"&amp;ADDRESS(ROW(B1660),MATCH(Sprachwahl,TranslationData!$1:$1,0)),TRUE)</f>
        <v>0</v>
      </c>
    </row>
    <row r="1665" spans="2:2" ht="15" x14ac:dyDescent="0.2">
      <c r="B1665" s="51">
        <f ca="1">INDIRECT("'TranslationData'!"&amp;ADDRESS(ROW(B1661),MATCH(Sprachwahl,TranslationData!$1:$1,0)),TRUE)</f>
        <v>0</v>
      </c>
    </row>
    <row r="1666" spans="2:2" ht="15" x14ac:dyDescent="0.2">
      <c r="B1666" s="51">
        <f ca="1">INDIRECT("'TranslationData'!"&amp;ADDRESS(ROW(B1662),MATCH(Sprachwahl,TranslationData!$1:$1,0)),TRUE)</f>
        <v>0</v>
      </c>
    </row>
    <row r="1667" spans="2:2" ht="15" x14ac:dyDescent="0.2">
      <c r="B1667" s="51">
        <f ca="1">INDIRECT("'TranslationData'!"&amp;ADDRESS(ROW(B1663),MATCH(Sprachwahl,TranslationData!$1:$1,0)),TRUE)</f>
        <v>0</v>
      </c>
    </row>
    <row r="1668" spans="2:2" ht="15" x14ac:dyDescent="0.2">
      <c r="B1668" s="51">
        <f ca="1">INDIRECT("'TranslationData'!"&amp;ADDRESS(ROW(B1664),MATCH(Sprachwahl,TranslationData!$1:$1,0)),TRUE)</f>
        <v>0</v>
      </c>
    </row>
    <row r="1669" spans="2:2" ht="15" x14ac:dyDescent="0.2">
      <c r="B1669" s="51">
        <f ca="1">INDIRECT("'TranslationData'!"&amp;ADDRESS(ROW(B1665),MATCH(Sprachwahl,TranslationData!$1:$1,0)),TRUE)</f>
        <v>0</v>
      </c>
    </row>
    <row r="1670" spans="2:2" ht="15" x14ac:dyDescent="0.2">
      <c r="B1670" s="51">
        <f ca="1">INDIRECT("'TranslationData'!"&amp;ADDRESS(ROW(B1666),MATCH(Sprachwahl,TranslationData!$1:$1,0)),TRUE)</f>
        <v>0</v>
      </c>
    </row>
    <row r="1671" spans="2:2" ht="15" x14ac:dyDescent="0.2">
      <c r="B1671" s="51">
        <f ca="1">INDIRECT("'TranslationData'!"&amp;ADDRESS(ROW(B1667),MATCH(Sprachwahl,TranslationData!$1:$1,0)),TRUE)</f>
        <v>0</v>
      </c>
    </row>
    <row r="1672" spans="2:2" ht="15" x14ac:dyDescent="0.2">
      <c r="B1672" s="51">
        <f ca="1">INDIRECT("'TranslationData'!"&amp;ADDRESS(ROW(B1668),MATCH(Sprachwahl,TranslationData!$1:$1,0)),TRUE)</f>
        <v>0</v>
      </c>
    </row>
    <row r="1673" spans="2:2" ht="15" x14ac:dyDescent="0.2">
      <c r="B1673" s="51">
        <f ca="1">INDIRECT("'TranslationData'!"&amp;ADDRESS(ROW(B1669),MATCH(Sprachwahl,TranslationData!$1:$1,0)),TRUE)</f>
        <v>0</v>
      </c>
    </row>
    <row r="1674" spans="2:2" ht="15" x14ac:dyDescent="0.2">
      <c r="B1674" s="51">
        <f ca="1">INDIRECT("'TranslationData'!"&amp;ADDRESS(ROW(B1670),MATCH(Sprachwahl,TranslationData!$1:$1,0)),TRUE)</f>
        <v>0</v>
      </c>
    </row>
    <row r="1675" spans="2:2" ht="15" x14ac:dyDescent="0.2">
      <c r="B1675" s="51">
        <f ca="1">INDIRECT("'TranslationData'!"&amp;ADDRESS(ROW(B1671),MATCH(Sprachwahl,TranslationData!$1:$1,0)),TRUE)</f>
        <v>0</v>
      </c>
    </row>
    <row r="1676" spans="2:2" ht="15" x14ac:dyDescent="0.2">
      <c r="B1676" s="53">
        <f ca="1">INDIRECT("'TranslationData'!"&amp;ADDRESS(ROW(B1672),MATCH(Sprachwahl,TranslationData!$1:$1,0)),TRUE)</f>
        <v>0</v>
      </c>
    </row>
    <row r="1677" spans="2:2" ht="15" x14ac:dyDescent="0.2">
      <c r="B1677" s="51">
        <f ca="1">INDIRECT("'TranslationData'!"&amp;ADDRESS(ROW(B1673),MATCH(Sprachwahl,TranslationData!$1:$1,0)),TRUE)</f>
        <v>0</v>
      </c>
    </row>
    <row r="1678" spans="2:2" ht="15" x14ac:dyDescent="0.2">
      <c r="B1678" s="51">
        <f ca="1">INDIRECT("'TranslationData'!"&amp;ADDRESS(ROW(B1674),MATCH(Sprachwahl,TranslationData!$1:$1,0)),TRUE)</f>
        <v>0</v>
      </c>
    </row>
    <row r="1679" spans="2:2" ht="15" x14ac:dyDescent="0.2">
      <c r="B1679" s="51">
        <f ca="1">INDIRECT("'TranslationData'!"&amp;ADDRESS(ROW(B1675),MATCH(Sprachwahl,TranslationData!$1:$1,0)),TRUE)</f>
        <v>0</v>
      </c>
    </row>
    <row r="1680" spans="2:2" ht="15" x14ac:dyDescent="0.2">
      <c r="B1680" s="51">
        <f ca="1">INDIRECT("'TranslationData'!"&amp;ADDRESS(ROW(B1676),MATCH(Sprachwahl,TranslationData!$1:$1,0)),TRUE)</f>
        <v>0</v>
      </c>
    </row>
    <row r="1681" spans="2:2" ht="15" x14ac:dyDescent="0.2">
      <c r="B1681" s="51">
        <f ca="1">INDIRECT("'TranslationData'!"&amp;ADDRESS(ROW(B1677),MATCH(Sprachwahl,TranslationData!$1:$1,0)),TRUE)</f>
        <v>0</v>
      </c>
    </row>
    <row r="1682" spans="2:2" ht="15" x14ac:dyDescent="0.2">
      <c r="B1682" s="53">
        <f ca="1">INDIRECT("'TranslationData'!"&amp;ADDRESS(ROW(B1678),MATCH(Sprachwahl,TranslationData!$1:$1,0)),TRUE)</f>
        <v>0</v>
      </c>
    </row>
    <row r="1683" spans="2:2" ht="15" x14ac:dyDescent="0.2">
      <c r="B1683" s="53">
        <f ca="1">INDIRECT("'TranslationData'!"&amp;ADDRESS(ROW(B1679),MATCH(Sprachwahl,TranslationData!$1:$1,0)),TRUE)</f>
        <v>0</v>
      </c>
    </row>
    <row r="1684" spans="2:2" ht="15" x14ac:dyDescent="0.2">
      <c r="B1684" s="53">
        <f ca="1">INDIRECT("'TranslationData'!"&amp;ADDRESS(ROW(B1680),MATCH(Sprachwahl,TranslationData!$1:$1,0)),TRUE)</f>
        <v>0</v>
      </c>
    </row>
    <row r="1685" spans="2:2" ht="15" x14ac:dyDescent="0.2">
      <c r="B1685" s="53">
        <f ca="1">INDIRECT("'TranslationData'!"&amp;ADDRESS(ROW(B1681),MATCH(Sprachwahl,TranslationData!$1:$1,0)),TRUE)</f>
        <v>0</v>
      </c>
    </row>
    <row r="1686" spans="2:2" ht="15" x14ac:dyDescent="0.2">
      <c r="B1686" s="51">
        <f ca="1">INDIRECT("'TranslationData'!"&amp;ADDRESS(ROW(B1682),MATCH(Sprachwahl,TranslationData!$1:$1,0)),TRUE)</f>
        <v>0</v>
      </c>
    </row>
    <row r="1687" spans="2:2" ht="15" x14ac:dyDescent="0.2">
      <c r="B1687" s="51">
        <f ca="1">INDIRECT("'TranslationData'!"&amp;ADDRESS(ROW(B1683),MATCH(Sprachwahl,TranslationData!$1:$1,0)),TRUE)</f>
        <v>0</v>
      </c>
    </row>
    <row r="1688" spans="2:2" ht="15" x14ac:dyDescent="0.2">
      <c r="B1688" s="51">
        <f ca="1">INDIRECT("'TranslationData'!"&amp;ADDRESS(ROW(B1684),MATCH(Sprachwahl,TranslationData!$1:$1,0)),TRUE)</f>
        <v>0</v>
      </c>
    </row>
    <row r="1689" spans="2:2" ht="15" x14ac:dyDescent="0.2">
      <c r="B1689" s="51">
        <f ca="1">INDIRECT("'TranslationData'!"&amp;ADDRESS(ROW(B1685),MATCH(Sprachwahl,TranslationData!$1:$1,0)),TRUE)</f>
        <v>0</v>
      </c>
    </row>
    <row r="1690" spans="2:2" ht="15" x14ac:dyDescent="0.2">
      <c r="B1690" s="51">
        <f ca="1">INDIRECT("'TranslationData'!"&amp;ADDRESS(ROW(B1686),MATCH(Sprachwahl,TranslationData!$1:$1,0)),TRUE)</f>
        <v>0</v>
      </c>
    </row>
    <row r="1691" spans="2:2" ht="15" x14ac:dyDescent="0.2">
      <c r="B1691" s="51">
        <f ca="1">INDIRECT("'TranslationData'!"&amp;ADDRESS(ROW(B1687),MATCH(Sprachwahl,TranslationData!$1:$1,0)),TRUE)</f>
        <v>0</v>
      </c>
    </row>
    <row r="1692" spans="2:2" ht="15" x14ac:dyDescent="0.2">
      <c r="B1692" s="51">
        <f ca="1">INDIRECT("'TranslationData'!"&amp;ADDRESS(ROW(B1688),MATCH(Sprachwahl,TranslationData!$1:$1,0)),TRUE)</f>
        <v>0</v>
      </c>
    </row>
    <row r="1693" spans="2:2" ht="15" x14ac:dyDescent="0.2">
      <c r="B1693" s="51">
        <f ca="1">INDIRECT("'TranslationData'!"&amp;ADDRESS(ROW(B1689),MATCH(Sprachwahl,TranslationData!$1:$1,0)),TRUE)</f>
        <v>0</v>
      </c>
    </row>
    <row r="1694" spans="2:2" ht="15" x14ac:dyDescent="0.2">
      <c r="B1694" s="51">
        <f ca="1">INDIRECT("'TranslationData'!"&amp;ADDRESS(ROW(B1690),MATCH(Sprachwahl,TranslationData!$1:$1,0)),TRUE)</f>
        <v>0</v>
      </c>
    </row>
    <row r="1695" spans="2:2" ht="15" x14ac:dyDescent="0.2">
      <c r="B1695" s="51">
        <f ca="1">INDIRECT("'TranslationData'!"&amp;ADDRESS(ROW(B1691),MATCH(Sprachwahl,TranslationData!$1:$1,0)),TRUE)</f>
        <v>0</v>
      </c>
    </row>
    <row r="1696" spans="2:2" ht="15" x14ac:dyDescent="0.2">
      <c r="B1696" s="51">
        <f ca="1">INDIRECT("'TranslationData'!"&amp;ADDRESS(ROW(B1692),MATCH(Sprachwahl,TranslationData!$1:$1,0)),TRUE)</f>
        <v>0</v>
      </c>
    </row>
    <row r="1697" spans="2:2" ht="15" x14ac:dyDescent="0.2">
      <c r="B1697" s="53">
        <f ca="1">INDIRECT("'TranslationData'!"&amp;ADDRESS(ROW(B1693),MATCH(Sprachwahl,TranslationData!$1:$1,0)),TRUE)</f>
        <v>0</v>
      </c>
    </row>
    <row r="1698" spans="2:2" ht="15" x14ac:dyDescent="0.2">
      <c r="B1698" s="53">
        <f ca="1">INDIRECT("'TranslationData'!"&amp;ADDRESS(ROW(B1694),MATCH(Sprachwahl,TranslationData!$1:$1,0)),TRUE)</f>
        <v>0</v>
      </c>
    </row>
    <row r="1699" spans="2:2" ht="15" x14ac:dyDescent="0.2">
      <c r="B1699" s="51">
        <f ca="1">INDIRECT("'TranslationData'!"&amp;ADDRESS(ROW(B1695),MATCH(Sprachwahl,TranslationData!$1:$1,0)),TRUE)</f>
        <v>0</v>
      </c>
    </row>
    <row r="1700" spans="2:2" ht="15" x14ac:dyDescent="0.2">
      <c r="B1700" s="53">
        <f ca="1">INDIRECT("'TranslationData'!"&amp;ADDRESS(ROW(B1696),MATCH(Sprachwahl,TranslationData!$1:$1,0)),TRUE)</f>
        <v>0</v>
      </c>
    </row>
    <row r="1701" spans="2:2" ht="15" x14ac:dyDescent="0.2">
      <c r="B1701" s="51">
        <f ca="1">INDIRECT("'TranslationData'!"&amp;ADDRESS(ROW(B1697),MATCH(Sprachwahl,TranslationData!$1:$1,0)),TRUE)</f>
        <v>0</v>
      </c>
    </row>
    <row r="1702" spans="2:2" ht="15" x14ac:dyDescent="0.2">
      <c r="B1702" s="51">
        <f ca="1">INDIRECT("'TranslationData'!"&amp;ADDRESS(ROW(B1698),MATCH(Sprachwahl,TranslationData!$1:$1,0)),TRUE)</f>
        <v>0</v>
      </c>
    </row>
    <row r="1703" spans="2:2" ht="15" x14ac:dyDescent="0.2">
      <c r="B1703" s="51">
        <f ca="1">INDIRECT("'TranslationData'!"&amp;ADDRESS(ROW(B1699),MATCH(Sprachwahl,TranslationData!$1:$1,0)),TRUE)</f>
        <v>0</v>
      </c>
    </row>
    <row r="1704" spans="2:2" ht="15" x14ac:dyDescent="0.2">
      <c r="B1704" s="51">
        <f ca="1">INDIRECT("'TranslationData'!"&amp;ADDRESS(ROW(B1700),MATCH(Sprachwahl,TranslationData!$1:$1,0)),TRUE)</f>
        <v>0</v>
      </c>
    </row>
    <row r="1705" spans="2:2" ht="15" x14ac:dyDescent="0.2">
      <c r="B1705" s="51">
        <f ca="1">INDIRECT("'TranslationData'!"&amp;ADDRESS(ROW(B1701),MATCH(Sprachwahl,TranslationData!$1:$1,0)),TRUE)</f>
        <v>0</v>
      </c>
    </row>
    <row r="1706" spans="2:2" ht="15" x14ac:dyDescent="0.2">
      <c r="B1706" s="51">
        <f ca="1">INDIRECT("'TranslationData'!"&amp;ADDRESS(ROW(B1702),MATCH(Sprachwahl,TranslationData!$1:$1,0)),TRUE)</f>
        <v>0</v>
      </c>
    </row>
    <row r="1707" spans="2:2" ht="15" x14ac:dyDescent="0.2">
      <c r="B1707" s="51">
        <f ca="1">INDIRECT("'TranslationData'!"&amp;ADDRESS(ROW(B1703),MATCH(Sprachwahl,TranslationData!$1:$1,0)),TRUE)</f>
        <v>0</v>
      </c>
    </row>
    <row r="1708" spans="2:2" ht="15" x14ac:dyDescent="0.2">
      <c r="B1708" s="53">
        <f ca="1">INDIRECT("'TranslationData'!"&amp;ADDRESS(ROW(B1704),MATCH(Sprachwahl,TranslationData!$1:$1,0)),TRUE)</f>
        <v>0</v>
      </c>
    </row>
    <row r="1709" spans="2:2" ht="15" x14ac:dyDescent="0.2">
      <c r="B1709" s="51">
        <f ca="1">INDIRECT("'TranslationData'!"&amp;ADDRESS(ROW(B1705),MATCH(Sprachwahl,TranslationData!$1:$1,0)),TRUE)</f>
        <v>0</v>
      </c>
    </row>
    <row r="1710" spans="2:2" ht="15" x14ac:dyDescent="0.2">
      <c r="B1710" s="51">
        <f ca="1">INDIRECT("'TranslationData'!"&amp;ADDRESS(ROW(B1706),MATCH(Sprachwahl,TranslationData!$1:$1,0)),TRUE)</f>
        <v>0</v>
      </c>
    </row>
    <row r="1711" spans="2:2" ht="15" x14ac:dyDescent="0.2">
      <c r="B1711" s="51">
        <f ca="1">INDIRECT("'TranslationData'!"&amp;ADDRESS(ROW(B1707),MATCH(Sprachwahl,TranslationData!$1:$1,0)),TRUE)</f>
        <v>0</v>
      </c>
    </row>
    <row r="1712" spans="2:2" ht="15" x14ac:dyDescent="0.2">
      <c r="B1712" s="51">
        <f ca="1">INDIRECT("'TranslationData'!"&amp;ADDRESS(ROW(B1708),MATCH(Sprachwahl,TranslationData!$1:$1,0)),TRUE)</f>
        <v>0</v>
      </c>
    </row>
    <row r="1713" spans="2:2" ht="15" x14ac:dyDescent="0.2">
      <c r="B1713" s="51">
        <f ca="1">INDIRECT("'TranslationData'!"&amp;ADDRESS(ROW(B1709),MATCH(Sprachwahl,TranslationData!$1:$1,0)),TRUE)</f>
        <v>0</v>
      </c>
    </row>
    <row r="1714" spans="2:2" ht="15" x14ac:dyDescent="0.2">
      <c r="B1714" s="51">
        <f ca="1">INDIRECT("'TranslationData'!"&amp;ADDRESS(ROW(B1710),MATCH(Sprachwahl,TranslationData!$1:$1,0)),TRUE)</f>
        <v>0</v>
      </c>
    </row>
    <row r="1715" spans="2:2" ht="15" x14ac:dyDescent="0.2">
      <c r="B1715" s="51">
        <f ca="1">INDIRECT("'TranslationData'!"&amp;ADDRESS(ROW(B1711),MATCH(Sprachwahl,TranslationData!$1:$1,0)),TRUE)</f>
        <v>0</v>
      </c>
    </row>
    <row r="1716" spans="2:2" ht="15" x14ac:dyDescent="0.2">
      <c r="B1716" s="51">
        <f ca="1">INDIRECT("'TranslationData'!"&amp;ADDRESS(ROW(B1712),MATCH(Sprachwahl,TranslationData!$1:$1,0)),TRUE)</f>
        <v>0</v>
      </c>
    </row>
    <row r="1717" spans="2:2" ht="15" x14ac:dyDescent="0.2">
      <c r="B1717" s="51">
        <f ca="1">INDIRECT("'TranslationData'!"&amp;ADDRESS(ROW(B1713),MATCH(Sprachwahl,TranslationData!$1:$1,0)),TRUE)</f>
        <v>0</v>
      </c>
    </row>
    <row r="1718" spans="2:2" ht="15" x14ac:dyDescent="0.2">
      <c r="B1718" s="51">
        <f ca="1">INDIRECT("'TranslationData'!"&amp;ADDRESS(ROW(B1714),MATCH(Sprachwahl,TranslationData!$1:$1,0)),TRUE)</f>
        <v>0</v>
      </c>
    </row>
    <row r="1719" spans="2:2" ht="15" x14ac:dyDescent="0.2">
      <c r="B1719" s="53">
        <f ca="1">INDIRECT("'TranslationData'!"&amp;ADDRESS(ROW(B1715),MATCH(Sprachwahl,TranslationData!$1:$1,0)),TRUE)</f>
        <v>0</v>
      </c>
    </row>
    <row r="1720" spans="2:2" ht="15" x14ac:dyDescent="0.2">
      <c r="B1720" s="51">
        <f ca="1">INDIRECT("'TranslationData'!"&amp;ADDRESS(ROW(B1716),MATCH(Sprachwahl,TranslationData!$1:$1,0)),TRUE)</f>
        <v>0</v>
      </c>
    </row>
    <row r="1721" spans="2:2" ht="15" x14ac:dyDescent="0.2">
      <c r="B1721" s="51">
        <f ca="1">INDIRECT("'TranslationData'!"&amp;ADDRESS(ROW(B1717),MATCH(Sprachwahl,TranslationData!$1:$1,0)),TRUE)</f>
        <v>0</v>
      </c>
    </row>
    <row r="1722" spans="2:2" ht="15" x14ac:dyDescent="0.2">
      <c r="B1722" s="53">
        <f ca="1">INDIRECT("'TranslationData'!"&amp;ADDRESS(ROW(B1718),MATCH(Sprachwahl,TranslationData!$1:$1,0)),TRUE)</f>
        <v>0</v>
      </c>
    </row>
    <row r="1723" spans="2:2" ht="15" x14ac:dyDescent="0.2">
      <c r="B1723" s="51">
        <f ca="1">INDIRECT("'TranslationData'!"&amp;ADDRESS(ROW(B1719),MATCH(Sprachwahl,TranslationData!$1:$1,0)),TRUE)</f>
        <v>0</v>
      </c>
    </row>
    <row r="1724" spans="2:2" ht="15" x14ac:dyDescent="0.2">
      <c r="B1724" s="51">
        <f ca="1">INDIRECT("'TranslationData'!"&amp;ADDRESS(ROW(B1720),MATCH(Sprachwahl,TranslationData!$1:$1,0)),TRUE)</f>
        <v>0</v>
      </c>
    </row>
    <row r="1725" spans="2:2" ht="15" x14ac:dyDescent="0.2">
      <c r="B1725" s="51">
        <f ca="1">INDIRECT("'TranslationData'!"&amp;ADDRESS(ROW(B1721),MATCH(Sprachwahl,TranslationData!$1:$1,0)),TRUE)</f>
        <v>0</v>
      </c>
    </row>
    <row r="1726" spans="2:2" ht="15" x14ac:dyDescent="0.2">
      <c r="B1726" s="53">
        <f ca="1">INDIRECT("'TranslationData'!"&amp;ADDRESS(ROW(B1722),MATCH(Sprachwahl,TranslationData!$1:$1,0)),TRUE)</f>
        <v>0</v>
      </c>
    </row>
    <row r="1727" spans="2:2" ht="15" x14ac:dyDescent="0.2">
      <c r="B1727" s="51">
        <f ca="1">INDIRECT("'TranslationData'!"&amp;ADDRESS(ROW(B1723),MATCH(Sprachwahl,TranslationData!$1:$1,0)),TRUE)</f>
        <v>0</v>
      </c>
    </row>
    <row r="1728" spans="2:2" ht="15" x14ac:dyDescent="0.2">
      <c r="B1728" s="51">
        <f ca="1">INDIRECT("'TranslationData'!"&amp;ADDRESS(ROW(B1724),MATCH(Sprachwahl,TranslationData!$1:$1,0)),TRUE)</f>
        <v>0</v>
      </c>
    </row>
    <row r="1729" spans="2:2" ht="15" x14ac:dyDescent="0.2">
      <c r="B1729" s="53">
        <f ca="1">INDIRECT("'TranslationData'!"&amp;ADDRESS(ROW(B1725),MATCH(Sprachwahl,TranslationData!$1:$1,0)),TRUE)</f>
        <v>0</v>
      </c>
    </row>
    <row r="1730" spans="2:2" ht="15" x14ac:dyDescent="0.2">
      <c r="B1730" s="53">
        <f ca="1">INDIRECT("'TranslationData'!"&amp;ADDRESS(ROW(B1726),MATCH(Sprachwahl,TranslationData!$1:$1,0)),TRUE)</f>
        <v>0</v>
      </c>
    </row>
    <row r="1731" spans="2:2" ht="15" x14ac:dyDescent="0.2">
      <c r="B1731" s="53">
        <f ca="1">INDIRECT("'TranslationData'!"&amp;ADDRESS(ROW(B1727),MATCH(Sprachwahl,TranslationData!$1:$1,0)),TRUE)</f>
        <v>0</v>
      </c>
    </row>
    <row r="1732" spans="2:2" ht="15" x14ac:dyDescent="0.2">
      <c r="B1732" s="51">
        <f ca="1">INDIRECT("'TranslationData'!"&amp;ADDRESS(ROW(B1728),MATCH(Sprachwahl,TranslationData!$1:$1,0)),TRUE)</f>
        <v>0</v>
      </c>
    </row>
    <row r="1733" spans="2:2" ht="15" x14ac:dyDescent="0.2">
      <c r="B1733" s="51">
        <f ca="1">INDIRECT("'TranslationData'!"&amp;ADDRESS(ROW(B1729),MATCH(Sprachwahl,TranslationData!$1:$1,0)),TRUE)</f>
        <v>0</v>
      </c>
    </row>
    <row r="1734" spans="2:2" ht="15" x14ac:dyDescent="0.2">
      <c r="B1734" s="53">
        <f ca="1">INDIRECT("'TranslationData'!"&amp;ADDRESS(ROW(B1730),MATCH(Sprachwahl,TranslationData!$1:$1,0)),TRUE)</f>
        <v>0</v>
      </c>
    </row>
    <row r="1735" spans="2:2" ht="15" x14ac:dyDescent="0.2">
      <c r="B1735" s="51">
        <f ca="1">INDIRECT("'TranslationData'!"&amp;ADDRESS(ROW(B1731),MATCH(Sprachwahl,TranslationData!$1:$1,0)),TRUE)</f>
        <v>0</v>
      </c>
    </row>
    <row r="1736" spans="2:2" ht="15" x14ac:dyDescent="0.2">
      <c r="B1736" s="51">
        <f ca="1">INDIRECT("'TranslationData'!"&amp;ADDRESS(ROW(B1732),MATCH(Sprachwahl,TranslationData!$1:$1,0)),TRUE)</f>
        <v>0</v>
      </c>
    </row>
    <row r="1737" spans="2:2" ht="15" x14ac:dyDescent="0.2">
      <c r="B1737" s="51">
        <f ca="1">INDIRECT("'TranslationData'!"&amp;ADDRESS(ROW(B1733),MATCH(Sprachwahl,TranslationData!$1:$1,0)),TRUE)</f>
        <v>0</v>
      </c>
    </row>
    <row r="1738" spans="2:2" ht="15" x14ac:dyDescent="0.2">
      <c r="B1738" s="51">
        <f ca="1">INDIRECT("'TranslationData'!"&amp;ADDRESS(ROW(B1734),MATCH(Sprachwahl,TranslationData!$1:$1,0)),TRUE)</f>
        <v>0</v>
      </c>
    </row>
    <row r="1739" spans="2:2" ht="15" x14ac:dyDescent="0.2">
      <c r="B1739" s="51">
        <f ca="1">INDIRECT("'TranslationData'!"&amp;ADDRESS(ROW(B1735),MATCH(Sprachwahl,TranslationData!$1:$1,0)),TRUE)</f>
        <v>0</v>
      </c>
    </row>
    <row r="1740" spans="2:2" ht="15" x14ac:dyDescent="0.2">
      <c r="B1740" s="51">
        <f ca="1">INDIRECT("'TranslationData'!"&amp;ADDRESS(ROW(B1736),MATCH(Sprachwahl,TranslationData!$1:$1,0)),TRUE)</f>
        <v>0</v>
      </c>
    </row>
    <row r="1741" spans="2:2" ht="15" x14ac:dyDescent="0.2">
      <c r="B1741" s="51">
        <f ca="1">INDIRECT("'TranslationData'!"&amp;ADDRESS(ROW(B1737),MATCH(Sprachwahl,TranslationData!$1:$1,0)),TRUE)</f>
        <v>0</v>
      </c>
    </row>
    <row r="1742" spans="2:2" ht="15" x14ac:dyDescent="0.2">
      <c r="B1742" s="51">
        <f ca="1">INDIRECT("'TranslationData'!"&amp;ADDRESS(ROW(B1738),MATCH(Sprachwahl,TranslationData!$1:$1,0)),TRUE)</f>
        <v>0</v>
      </c>
    </row>
    <row r="1743" spans="2:2" ht="15" x14ac:dyDescent="0.2">
      <c r="B1743" s="51">
        <f ca="1">INDIRECT("'TranslationData'!"&amp;ADDRESS(ROW(B1739),MATCH(Sprachwahl,TranslationData!$1:$1,0)),TRUE)</f>
        <v>0</v>
      </c>
    </row>
    <row r="1744" spans="2:2" ht="15" x14ac:dyDescent="0.2">
      <c r="B1744" s="53">
        <f ca="1">INDIRECT("'TranslationData'!"&amp;ADDRESS(ROW(B1740),MATCH(Sprachwahl,TranslationData!$1:$1,0)),TRUE)</f>
        <v>0</v>
      </c>
    </row>
    <row r="1745" spans="2:2" ht="15" x14ac:dyDescent="0.2">
      <c r="B1745" s="53">
        <f ca="1">INDIRECT("'TranslationData'!"&amp;ADDRESS(ROW(B1741),MATCH(Sprachwahl,TranslationData!$1:$1,0)),TRUE)</f>
        <v>0</v>
      </c>
    </row>
    <row r="1746" spans="2:2" ht="15" x14ac:dyDescent="0.2">
      <c r="B1746" s="53">
        <f ca="1">INDIRECT("'TranslationData'!"&amp;ADDRESS(ROW(B1742),MATCH(Sprachwahl,TranslationData!$1:$1,0)),TRUE)</f>
        <v>0</v>
      </c>
    </row>
    <row r="1747" spans="2:2" ht="15" x14ac:dyDescent="0.2">
      <c r="B1747" s="53">
        <f ca="1">INDIRECT("'TranslationData'!"&amp;ADDRESS(ROW(B1743),MATCH(Sprachwahl,TranslationData!$1:$1,0)),TRUE)</f>
        <v>0</v>
      </c>
    </row>
    <row r="1748" spans="2:2" ht="15" x14ac:dyDescent="0.2">
      <c r="B1748" s="51">
        <f ca="1">INDIRECT("'TranslationData'!"&amp;ADDRESS(ROW(B1744),MATCH(Sprachwahl,TranslationData!$1:$1,0)),TRUE)</f>
        <v>0</v>
      </c>
    </row>
    <row r="1749" spans="2:2" ht="15" x14ac:dyDescent="0.2">
      <c r="B1749" s="51">
        <f ca="1">INDIRECT("'TranslationData'!"&amp;ADDRESS(ROW(B1745),MATCH(Sprachwahl,TranslationData!$1:$1,0)),TRUE)</f>
        <v>0</v>
      </c>
    </row>
    <row r="1750" spans="2:2" ht="15" x14ac:dyDescent="0.2">
      <c r="B1750" s="51">
        <f ca="1">INDIRECT("'TranslationData'!"&amp;ADDRESS(ROW(B1746),MATCH(Sprachwahl,TranslationData!$1:$1,0)),TRUE)</f>
        <v>0</v>
      </c>
    </row>
    <row r="1751" spans="2:2" ht="15" x14ac:dyDescent="0.2">
      <c r="B1751" s="51">
        <f ca="1">INDIRECT("'TranslationData'!"&amp;ADDRESS(ROW(B1747),MATCH(Sprachwahl,TranslationData!$1:$1,0)),TRUE)</f>
        <v>0</v>
      </c>
    </row>
    <row r="1752" spans="2:2" ht="15" x14ac:dyDescent="0.2">
      <c r="B1752" s="51">
        <f ca="1">INDIRECT("'TranslationData'!"&amp;ADDRESS(ROW(B1748),MATCH(Sprachwahl,TranslationData!$1:$1,0)),TRUE)</f>
        <v>0</v>
      </c>
    </row>
    <row r="1753" spans="2:2" ht="15" x14ac:dyDescent="0.2">
      <c r="B1753" s="51">
        <f ca="1">INDIRECT("'TranslationData'!"&amp;ADDRESS(ROW(B1749),MATCH(Sprachwahl,TranslationData!$1:$1,0)),TRUE)</f>
        <v>0</v>
      </c>
    </row>
    <row r="1754" spans="2:2" ht="15" x14ac:dyDescent="0.2">
      <c r="B1754" s="51">
        <f ca="1">INDIRECT("'TranslationData'!"&amp;ADDRESS(ROW(B1750),MATCH(Sprachwahl,TranslationData!$1:$1,0)),TRUE)</f>
        <v>0</v>
      </c>
    </row>
    <row r="1755" spans="2:2" ht="15" x14ac:dyDescent="0.2">
      <c r="B1755" s="51">
        <f ca="1">INDIRECT("'TranslationData'!"&amp;ADDRESS(ROW(B1751),MATCH(Sprachwahl,TranslationData!$1:$1,0)),TRUE)</f>
        <v>0</v>
      </c>
    </row>
    <row r="1756" spans="2:2" ht="15" x14ac:dyDescent="0.2">
      <c r="B1756" s="51">
        <f ca="1">INDIRECT("'TranslationData'!"&amp;ADDRESS(ROW(B1752),MATCH(Sprachwahl,TranslationData!$1:$1,0)),TRUE)</f>
        <v>0</v>
      </c>
    </row>
    <row r="1757" spans="2:2" ht="15" x14ac:dyDescent="0.2">
      <c r="B1757" s="51">
        <f ca="1">INDIRECT("'TranslationData'!"&amp;ADDRESS(ROW(B1753),MATCH(Sprachwahl,TranslationData!$1:$1,0)),TRUE)</f>
        <v>0</v>
      </c>
    </row>
    <row r="1758" spans="2:2" ht="15" x14ac:dyDescent="0.2">
      <c r="B1758" s="51">
        <f ca="1">INDIRECT("'TranslationData'!"&amp;ADDRESS(ROW(B1754),MATCH(Sprachwahl,TranslationData!$1:$1,0)),TRUE)</f>
        <v>0</v>
      </c>
    </row>
    <row r="1759" spans="2:2" ht="15" x14ac:dyDescent="0.2">
      <c r="B1759" s="53">
        <f ca="1">INDIRECT("'TranslationData'!"&amp;ADDRESS(ROW(B1755),MATCH(Sprachwahl,TranslationData!$1:$1,0)),TRUE)</f>
        <v>0</v>
      </c>
    </row>
    <row r="1760" spans="2:2" ht="15" x14ac:dyDescent="0.2">
      <c r="B1760" s="51">
        <f ca="1">INDIRECT("'TranslationData'!"&amp;ADDRESS(ROW(B1756),MATCH(Sprachwahl,TranslationData!$1:$1,0)),TRUE)</f>
        <v>0</v>
      </c>
    </row>
    <row r="1761" spans="2:2" ht="15" x14ac:dyDescent="0.2">
      <c r="B1761" s="51">
        <f ca="1">INDIRECT("'TranslationData'!"&amp;ADDRESS(ROW(B1757),MATCH(Sprachwahl,TranslationData!$1:$1,0)),TRUE)</f>
        <v>0</v>
      </c>
    </row>
    <row r="1762" spans="2:2" ht="15" x14ac:dyDescent="0.2">
      <c r="B1762" s="51">
        <f ca="1">INDIRECT("'TranslationData'!"&amp;ADDRESS(ROW(B1758),MATCH(Sprachwahl,TranslationData!$1:$1,0)),TRUE)</f>
        <v>0</v>
      </c>
    </row>
    <row r="1763" spans="2:2" ht="15" x14ac:dyDescent="0.2">
      <c r="B1763" s="51">
        <f ca="1">INDIRECT("'TranslationData'!"&amp;ADDRESS(ROW(B1759),MATCH(Sprachwahl,TranslationData!$1:$1,0)),TRUE)</f>
        <v>0</v>
      </c>
    </row>
    <row r="1764" spans="2:2" ht="15" x14ac:dyDescent="0.2">
      <c r="B1764" s="51">
        <f ca="1">INDIRECT("'TranslationData'!"&amp;ADDRESS(ROW(B1760),MATCH(Sprachwahl,TranslationData!$1:$1,0)),TRUE)</f>
        <v>0</v>
      </c>
    </row>
    <row r="1765" spans="2:2" ht="15" x14ac:dyDescent="0.2">
      <c r="B1765" s="51">
        <f ca="1">INDIRECT("'TranslationData'!"&amp;ADDRESS(ROW(B1761),MATCH(Sprachwahl,TranslationData!$1:$1,0)),TRUE)</f>
        <v>0</v>
      </c>
    </row>
    <row r="1766" spans="2:2" ht="15" x14ac:dyDescent="0.2">
      <c r="B1766" s="51">
        <f ca="1">INDIRECT("'TranslationData'!"&amp;ADDRESS(ROW(B1762),MATCH(Sprachwahl,TranslationData!$1:$1,0)),TRUE)</f>
        <v>0</v>
      </c>
    </row>
    <row r="1767" spans="2:2" ht="15" x14ac:dyDescent="0.2">
      <c r="B1767" s="51">
        <f ca="1">INDIRECT("'TranslationData'!"&amp;ADDRESS(ROW(B1763),MATCH(Sprachwahl,TranslationData!$1:$1,0)),TRUE)</f>
        <v>0</v>
      </c>
    </row>
    <row r="1768" spans="2:2" ht="15" x14ac:dyDescent="0.2">
      <c r="B1768" s="51">
        <f ca="1">INDIRECT("'TranslationData'!"&amp;ADDRESS(ROW(B1764),MATCH(Sprachwahl,TranslationData!$1:$1,0)),TRUE)</f>
        <v>0</v>
      </c>
    </row>
    <row r="1769" spans="2:2" ht="15" x14ac:dyDescent="0.2">
      <c r="B1769" s="51">
        <f ca="1">INDIRECT("'TranslationData'!"&amp;ADDRESS(ROW(B1765),MATCH(Sprachwahl,TranslationData!$1:$1,0)),TRUE)</f>
        <v>0</v>
      </c>
    </row>
    <row r="1770" spans="2:2" ht="15" x14ac:dyDescent="0.2">
      <c r="B1770" s="51">
        <f ca="1">INDIRECT("'TranslationData'!"&amp;ADDRESS(ROW(B1766),MATCH(Sprachwahl,TranslationData!$1:$1,0)),TRUE)</f>
        <v>0</v>
      </c>
    </row>
    <row r="1771" spans="2:2" ht="15" x14ac:dyDescent="0.2">
      <c r="B1771" s="51">
        <f ca="1">INDIRECT("'TranslationData'!"&amp;ADDRESS(ROW(B1767),MATCH(Sprachwahl,TranslationData!$1:$1,0)),TRUE)</f>
        <v>0</v>
      </c>
    </row>
    <row r="1772" spans="2:2" ht="15" x14ac:dyDescent="0.2">
      <c r="B1772" s="51">
        <f ca="1">INDIRECT("'TranslationData'!"&amp;ADDRESS(ROW(B1768),MATCH(Sprachwahl,TranslationData!$1:$1,0)),TRUE)</f>
        <v>0</v>
      </c>
    </row>
    <row r="1773" spans="2:2" ht="15" x14ac:dyDescent="0.2">
      <c r="B1773" s="51">
        <f ca="1">INDIRECT("'TranslationData'!"&amp;ADDRESS(ROW(B1769),MATCH(Sprachwahl,TranslationData!$1:$1,0)),TRUE)</f>
        <v>0</v>
      </c>
    </row>
    <row r="1774" spans="2:2" ht="15" x14ac:dyDescent="0.2">
      <c r="B1774" s="53">
        <f ca="1">INDIRECT("'TranslationData'!"&amp;ADDRESS(ROW(B1770),MATCH(Sprachwahl,TranslationData!$1:$1,0)),TRUE)</f>
        <v>0</v>
      </c>
    </row>
    <row r="1775" spans="2:2" ht="15" x14ac:dyDescent="0.2">
      <c r="B1775" s="51">
        <f ca="1">INDIRECT("'TranslationData'!"&amp;ADDRESS(ROW(B1771),MATCH(Sprachwahl,TranslationData!$1:$1,0)),TRUE)</f>
        <v>0</v>
      </c>
    </row>
    <row r="1776" spans="2:2" ht="15" x14ac:dyDescent="0.2">
      <c r="B1776" s="51">
        <f ca="1">INDIRECT("'TranslationData'!"&amp;ADDRESS(ROW(B1772),MATCH(Sprachwahl,TranslationData!$1:$1,0)),TRUE)</f>
        <v>0</v>
      </c>
    </row>
    <row r="1777" spans="2:2" ht="15" x14ac:dyDescent="0.2">
      <c r="B1777" s="53">
        <f ca="1">INDIRECT("'TranslationData'!"&amp;ADDRESS(ROW(B1773),MATCH(Sprachwahl,TranslationData!$1:$1,0)),TRUE)</f>
        <v>0</v>
      </c>
    </row>
    <row r="1778" spans="2:2" ht="15" x14ac:dyDescent="0.2">
      <c r="B1778" s="51">
        <f ca="1">INDIRECT("'TranslationData'!"&amp;ADDRESS(ROW(B1774),MATCH(Sprachwahl,TranslationData!$1:$1,0)),TRUE)</f>
        <v>0</v>
      </c>
    </row>
    <row r="1779" spans="2:2" ht="15" x14ac:dyDescent="0.2">
      <c r="B1779" s="51">
        <f ca="1">INDIRECT("'TranslationData'!"&amp;ADDRESS(ROW(B1775),MATCH(Sprachwahl,TranslationData!$1:$1,0)),TRUE)</f>
        <v>0</v>
      </c>
    </row>
    <row r="1780" spans="2:2" ht="15" x14ac:dyDescent="0.2">
      <c r="B1780" s="51">
        <f ca="1">INDIRECT("'TranslationData'!"&amp;ADDRESS(ROW(B1776),MATCH(Sprachwahl,TranslationData!$1:$1,0)),TRUE)</f>
        <v>0</v>
      </c>
    </row>
    <row r="1781" spans="2:2" ht="15" x14ac:dyDescent="0.2">
      <c r="B1781" s="51">
        <f ca="1">INDIRECT("'TranslationData'!"&amp;ADDRESS(ROW(B1777),MATCH(Sprachwahl,TranslationData!$1:$1,0)),TRUE)</f>
        <v>0</v>
      </c>
    </row>
    <row r="1782" spans="2:2" ht="15" x14ac:dyDescent="0.2">
      <c r="B1782" s="51">
        <f ca="1">INDIRECT("'TranslationData'!"&amp;ADDRESS(ROW(B1778),MATCH(Sprachwahl,TranslationData!$1:$1,0)),TRUE)</f>
        <v>0</v>
      </c>
    </row>
    <row r="1783" spans="2:2" ht="15" x14ac:dyDescent="0.2">
      <c r="B1783" s="51">
        <f ca="1">INDIRECT("'TranslationData'!"&amp;ADDRESS(ROW(B1779),MATCH(Sprachwahl,TranslationData!$1:$1,0)),TRUE)</f>
        <v>0</v>
      </c>
    </row>
    <row r="1784" spans="2:2" ht="15" x14ac:dyDescent="0.2">
      <c r="B1784" s="51">
        <f ca="1">INDIRECT("'TranslationData'!"&amp;ADDRESS(ROW(B1780),MATCH(Sprachwahl,TranslationData!$1:$1,0)),TRUE)</f>
        <v>0</v>
      </c>
    </row>
    <row r="1785" spans="2:2" ht="15" x14ac:dyDescent="0.2">
      <c r="B1785" s="51">
        <f ca="1">INDIRECT("'TranslationData'!"&amp;ADDRESS(ROW(B1781),MATCH(Sprachwahl,TranslationData!$1:$1,0)),TRUE)</f>
        <v>0</v>
      </c>
    </row>
    <row r="1786" spans="2:2" ht="15" x14ac:dyDescent="0.2">
      <c r="B1786" s="51">
        <f ca="1">INDIRECT("'TranslationData'!"&amp;ADDRESS(ROW(B1782),MATCH(Sprachwahl,TranslationData!$1:$1,0)),TRUE)</f>
        <v>0</v>
      </c>
    </row>
    <row r="1787" spans="2:2" ht="15" x14ac:dyDescent="0.2">
      <c r="B1787" s="51">
        <f ca="1">INDIRECT("'TranslationData'!"&amp;ADDRESS(ROW(B1783),MATCH(Sprachwahl,TranslationData!$1:$1,0)),TRUE)</f>
        <v>0</v>
      </c>
    </row>
    <row r="1788" spans="2:2" ht="15" x14ac:dyDescent="0.2">
      <c r="B1788" s="51">
        <f ca="1">INDIRECT("'TranslationData'!"&amp;ADDRESS(ROW(B1784),MATCH(Sprachwahl,TranslationData!$1:$1,0)),TRUE)</f>
        <v>0</v>
      </c>
    </row>
    <row r="1789" spans="2:2" ht="15" x14ac:dyDescent="0.2">
      <c r="B1789" s="51">
        <f ca="1">INDIRECT("'TranslationData'!"&amp;ADDRESS(ROW(B1785),MATCH(Sprachwahl,TranslationData!$1:$1,0)),TRUE)</f>
        <v>0</v>
      </c>
    </row>
    <row r="1790" spans="2:2" ht="15" x14ac:dyDescent="0.2">
      <c r="B1790" s="51">
        <f ca="1">INDIRECT("'TranslationData'!"&amp;ADDRESS(ROW(B1786),MATCH(Sprachwahl,TranslationData!$1:$1,0)),TRUE)</f>
        <v>0</v>
      </c>
    </row>
    <row r="1791" spans="2:2" ht="15" x14ac:dyDescent="0.2">
      <c r="B1791" s="51">
        <f ca="1">INDIRECT("'TranslationData'!"&amp;ADDRESS(ROW(B1787),MATCH(Sprachwahl,TranslationData!$1:$1,0)),TRUE)</f>
        <v>0</v>
      </c>
    </row>
    <row r="1792" spans="2:2" ht="15" x14ac:dyDescent="0.2">
      <c r="B1792" s="51">
        <f ca="1">INDIRECT("'TranslationData'!"&amp;ADDRESS(ROW(B1788),MATCH(Sprachwahl,TranslationData!$1:$1,0)),TRUE)</f>
        <v>0</v>
      </c>
    </row>
    <row r="1793" spans="2:2" ht="15" x14ac:dyDescent="0.2">
      <c r="B1793" s="51">
        <f ca="1">INDIRECT("'TranslationData'!"&amp;ADDRESS(ROW(B1789),MATCH(Sprachwahl,TranslationData!$1:$1,0)),TRUE)</f>
        <v>0</v>
      </c>
    </row>
    <row r="1794" spans="2:2" ht="15" x14ac:dyDescent="0.2">
      <c r="B1794" s="51">
        <f ca="1">INDIRECT("'TranslationData'!"&amp;ADDRESS(ROW(B1790),MATCH(Sprachwahl,TranslationData!$1:$1,0)),TRUE)</f>
        <v>0</v>
      </c>
    </row>
    <row r="1795" spans="2:2" ht="15" x14ac:dyDescent="0.2">
      <c r="B1795" s="51">
        <f ca="1">INDIRECT("'TranslationData'!"&amp;ADDRESS(ROW(B1791),MATCH(Sprachwahl,TranslationData!$1:$1,0)),TRUE)</f>
        <v>0</v>
      </c>
    </row>
    <row r="1796" spans="2:2" ht="15" x14ac:dyDescent="0.2">
      <c r="B1796" s="51">
        <f ca="1">INDIRECT("'TranslationData'!"&amp;ADDRESS(ROW(B1792),MATCH(Sprachwahl,TranslationData!$1:$1,0)),TRUE)</f>
        <v>0</v>
      </c>
    </row>
    <row r="1797" spans="2:2" ht="15" x14ac:dyDescent="0.2">
      <c r="B1797" s="51">
        <f ca="1">INDIRECT("'TranslationData'!"&amp;ADDRESS(ROW(B1793),MATCH(Sprachwahl,TranslationData!$1:$1,0)),TRUE)</f>
        <v>0</v>
      </c>
    </row>
    <row r="1798" spans="2:2" ht="15" x14ac:dyDescent="0.2">
      <c r="B1798" s="51">
        <f ca="1">INDIRECT("'TranslationData'!"&amp;ADDRESS(ROW(B1794),MATCH(Sprachwahl,TranslationData!$1:$1,0)),TRUE)</f>
        <v>0</v>
      </c>
    </row>
    <row r="1799" spans="2:2" ht="15" x14ac:dyDescent="0.2">
      <c r="B1799" s="51">
        <f ca="1">INDIRECT("'TranslationData'!"&amp;ADDRESS(ROW(B1795),MATCH(Sprachwahl,TranslationData!$1:$1,0)),TRUE)</f>
        <v>0</v>
      </c>
    </row>
    <row r="1800" spans="2:2" ht="15" x14ac:dyDescent="0.2">
      <c r="B1800" s="51">
        <f ca="1">INDIRECT("'TranslationData'!"&amp;ADDRESS(ROW(B1796),MATCH(Sprachwahl,TranslationData!$1:$1,0)),TRUE)</f>
        <v>0</v>
      </c>
    </row>
    <row r="1801" spans="2:2" ht="15" x14ac:dyDescent="0.2">
      <c r="B1801" s="51">
        <f ca="1">INDIRECT("'TranslationData'!"&amp;ADDRESS(ROW(B1797),MATCH(Sprachwahl,TranslationData!$1:$1,0)),TRUE)</f>
        <v>0</v>
      </c>
    </row>
    <row r="1802" spans="2:2" ht="15" x14ac:dyDescent="0.2">
      <c r="B1802" s="51">
        <f ca="1">INDIRECT("'TranslationData'!"&amp;ADDRESS(ROW(B1798),MATCH(Sprachwahl,TranslationData!$1:$1,0)),TRUE)</f>
        <v>0</v>
      </c>
    </row>
    <row r="1803" spans="2:2" ht="15" x14ac:dyDescent="0.2">
      <c r="B1803" s="51">
        <f ca="1">INDIRECT("'TranslationData'!"&amp;ADDRESS(ROW(B1799),MATCH(Sprachwahl,TranslationData!$1:$1,0)),TRUE)</f>
        <v>0</v>
      </c>
    </row>
    <row r="1804" spans="2:2" ht="15" x14ac:dyDescent="0.2">
      <c r="B1804" s="51">
        <f ca="1">INDIRECT("'TranslationData'!"&amp;ADDRESS(ROW(B1800),MATCH(Sprachwahl,TranslationData!$1:$1,0)),TRUE)</f>
        <v>0</v>
      </c>
    </row>
    <row r="1805" spans="2:2" ht="15" x14ac:dyDescent="0.2">
      <c r="B1805" s="51">
        <f ca="1">INDIRECT("'TranslationData'!"&amp;ADDRESS(ROW(B1801),MATCH(Sprachwahl,TranslationData!$1:$1,0)),TRUE)</f>
        <v>0</v>
      </c>
    </row>
    <row r="1806" spans="2:2" ht="15" x14ac:dyDescent="0.2">
      <c r="B1806" s="53">
        <f ca="1">INDIRECT("'TranslationData'!"&amp;ADDRESS(ROW(B1802),MATCH(Sprachwahl,TranslationData!$1:$1,0)),TRUE)</f>
        <v>0</v>
      </c>
    </row>
    <row r="1807" spans="2:2" ht="15" x14ac:dyDescent="0.2">
      <c r="B1807" s="51">
        <f ca="1">INDIRECT("'TranslationData'!"&amp;ADDRESS(ROW(B1803),MATCH(Sprachwahl,TranslationData!$1:$1,0)),TRUE)</f>
        <v>0</v>
      </c>
    </row>
    <row r="1808" spans="2:2" ht="15" x14ac:dyDescent="0.2">
      <c r="B1808" s="51">
        <f ca="1">INDIRECT("'TranslationData'!"&amp;ADDRESS(ROW(B1804),MATCH(Sprachwahl,TranslationData!$1:$1,0)),TRUE)</f>
        <v>0</v>
      </c>
    </row>
    <row r="1809" spans="2:2" ht="15" x14ac:dyDescent="0.2">
      <c r="B1809" s="51">
        <f ca="1">INDIRECT("'TranslationData'!"&amp;ADDRESS(ROW(B1805),MATCH(Sprachwahl,TranslationData!$1:$1,0)),TRUE)</f>
        <v>0</v>
      </c>
    </row>
    <row r="1810" spans="2:2" ht="15" x14ac:dyDescent="0.2">
      <c r="B1810" s="51">
        <f ca="1">INDIRECT("'TranslationData'!"&amp;ADDRESS(ROW(B1806),MATCH(Sprachwahl,TranslationData!$1:$1,0)),TRUE)</f>
        <v>0</v>
      </c>
    </row>
    <row r="1811" spans="2:2" ht="15" x14ac:dyDescent="0.2">
      <c r="B1811" s="51">
        <f ca="1">INDIRECT("'TranslationData'!"&amp;ADDRESS(ROW(B1807),MATCH(Sprachwahl,TranslationData!$1:$1,0)),TRUE)</f>
        <v>0</v>
      </c>
    </row>
    <row r="1812" spans="2:2" ht="15" x14ac:dyDescent="0.2">
      <c r="B1812" s="51">
        <f ca="1">INDIRECT("'TranslationData'!"&amp;ADDRESS(ROW(B1808),MATCH(Sprachwahl,TranslationData!$1:$1,0)),TRUE)</f>
        <v>0</v>
      </c>
    </row>
    <row r="1813" spans="2:2" ht="15" x14ac:dyDescent="0.2">
      <c r="B1813" s="51">
        <f ca="1">INDIRECT("'TranslationData'!"&amp;ADDRESS(ROW(B1809),MATCH(Sprachwahl,TranslationData!$1:$1,0)),TRUE)</f>
        <v>0</v>
      </c>
    </row>
    <row r="1814" spans="2:2" ht="15" x14ac:dyDescent="0.2">
      <c r="B1814" s="51">
        <f ca="1">INDIRECT("'TranslationData'!"&amp;ADDRESS(ROW(B1810),MATCH(Sprachwahl,TranslationData!$1:$1,0)),TRUE)</f>
        <v>0</v>
      </c>
    </row>
    <row r="1815" spans="2:2" ht="15" x14ac:dyDescent="0.2">
      <c r="B1815" s="51">
        <f ca="1">INDIRECT("'TranslationData'!"&amp;ADDRESS(ROW(B1811),MATCH(Sprachwahl,TranslationData!$1:$1,0)),TRUE)</f>
        <v>0</v>
      </c>
    </row>
    <row r="1816" spans="2:2" ht="15" x14ac:dyDescent="0.2">
      <c r="B1816" s="51">
        <f ca="1">INDIRECT("'TranslationData'!"&amp;ADDRESS(ROW(B1812),MATCH(Sprachwahl,TranslationData!$1:$1,0)),TRUE)</f>
        <v>0</v>
      </c>
    </row>
    <row r="1817" spans="2:2" ht="15" x14ac:dyDescent="0.2">
      <c r="B1817" s="51">
        <f ca="1">INDIRECT("'TranslationData'!"&amp;ADDRESS(ROW(B1813),MATCH(Sprachwahl,TranslationData!$1:$1,0)),TRUE)</f>
        <v>0</v>
      </c>
    </row>
    <row r="1818" spans="2:2" ht="15" x14ac:dyDescent="0.2">
      <c r="B1818" s="51">
        <f ca="1">INDIRECT("'TranslationData'!"&amp;ADDRESS(ROW(B1814),MATCH(Sprachwahl,TranslationData!$1:$1,0)),TRUE)</f>
        <v>0</v>
      </c>
    </row>
    <row r="1819" spans="2:2" ht="15" x14ac:dyDescent="0.2">
      <c r="B1819" s="51">
        <f ca="1">INDIRECT("'TranslationData'!"&amp;ADDRESS(ROW(B1815),MATCH(Sprachwahl,TranslationData!$1:$1,0)),TRUE)</f>
        <v>0</v>
      </c>
    </row>
    <row r="1820" spans="2:2" ht="15" x14ac:dyDescent="0.2">
      <c r="B1820" s="51">
        <f ca="1">INDIRECT("'TranslationData'!"&amp;ADDRESS(ROW(B1816),MATCH(Sprachwahl,TranslationData!$1:$1,0)),TRUE)</f>
        <v>0</v>
      </c>
    </row>
    <row r="1821" spans="2:2" ht="15" x14ac:dyDescent="0.2">
      <c r="B1821" s="51">
        <f ca="1">INDIRECT("'TranslationData'!"&amp;ADDRESS(ROW(B1817),MATCH(Sprachwahl,TranslationData!$1:$1,0)),TRUE)</f>
        <v>0</v>
      </c>
    </row>
    <row r="1822" spans="2:2" ht="15" x14ac:dyDescent="0.2">
      <c r="B1822" s="51">
        <f ca="1">INDIRECT("'TranslationData'!"&amp;ADDRESS(ROW(B1818),MATCH(Sprachwahl,TranslationData!$1:$1,0)),TRUE)</f>
        <v>0</v>
      </c>
    </row>
    <row r="1823" spans="2:2" ht="15" x14ac:dyDescent="0.2">
      <c r="B1823" s="51">
        <f ca="1">INDIRECT("'TranslationData'!"&amp;ADDRESS(ROW(B1819),MATCH(Sprachwahl,TranslationData!$1:$1,0)),TRUE)</f>
        <v>0</v>
      </c>
    </row>
    <row r="1824" spans="2:2" ht="15" x14ac:dyDescent="0.2">
      <c r="B1824" s="51">
        <f ca="1">INDIRECT("'TranslationData'!"&amp;ADDRESS(ROW(B1820),MATCH(Sprachwahl,TranslationData!$1:$1,0)),TRUE)</f>
        <v>0</v>
      </c>
    </row>
    <row r="1825" spans="2:2" ht="15" x14ac:dyDescent="0.2">
      <c r="B1825" s="51">
        <f ca="1">INDIRECT("'TranslationData'!"&amp;ADDRESS(ROW(B1821),MATCH(Sprachwahl,TranslationData!$1:$1,0)),TRUE)</f>
        <v>0</v>
      </c>
    </row>
    <row r="1826" spans="2:2" ht="15" x14ac:dyDescent="0.2">
      <c r="B1826" s="51">
        <f ca="1">INDIRECT("'TranslationData'!"&amp;ADDRESS(ROW(B1822),MATCH(Sprachwahl,TranslationData!$1:$1,0)),TRUE)</f>
        <v>0</v>
      </c>
    </row>
    <row r="1827" spans="2:2" ht="15" x14ac:dyDescent="0.2">
      <c r="B1827" s="51">
        <f ca="1">INDIRECT("'TranslationData'!"&amp;ADDRESS(ROW(B1823),MATCH(Sprachwahl,TranslationData!$1:$1,0)),TRUE)</f>
        <v>0</v>
      </c>
    </row>
    <row r="1828" spans="2:2" ht="15" x14ac:dyDescent="0.2">
      <c r="B1828" s="51">
        <f ca="1">INDIRECT("'TranslationData'!"&amp;ADDRESS(ROW(B1824),MATCH(Sprachwahl,TranslationData!$1:$1,0)),TRUE)</f>
        <v>0</v>
      </c>
    </row>
    <row r="1829" spans="2:2" ht="15" x14ac:dyDescent="0.2">
      <c r="B1829" s="51">
        <f ca="1">INDIRECT("'TranslationData'!"&amp;ADDRESS(ROW(B1825),MATCH(Sprachwahl,TranslationData!$1:$1,0)),TRUE)</f>
        <v>0</v>
      </c>
    </row>
    <row r="1830" spans="2:2" ht="15" x14ac:dyDescent="0.2">
      <c r="B1830" s="51">
        <f ca="1">INDIRECT("'TranslationData'!"&amp;ADDRESS(ROW(B1826),MATCH(Sprachwahl,TranslationData!$1:$1,0)),TRUE)</f>
        <v>0</v>
      </c>
    </row>
    <row r="1831" spans="2:2" ht="15" x14ac:dyDescent="0.2">
      <c r="B1831" s="51">
        <f ca="1">INDIRECT("'TranslationData'!"&amp;ADDRESS(ROW(B1827),MATCH(Sprachwahl,TranslationData!$1:$1,0)),TRUE)</f>
        <v>0</v>
      </c>
    </row>
    <row r="1832" spans="2:2" ht="15" x14ac:dyDescent="0.2">
      <c r="B1832" s="51">
        <f ca="1">INDIRECT("'TranslationData'!"&amp;ADDRESS(ROW(B1828),MATCH(Sprachwahl,TranslationData!$1:$1,0)),TRUE)</f>
        <v>0</v>
      </c>
    </row>
    <row r="1833" spans="2:2" ht="15" x14ac:dyDescent="0.2">
      <c r="B1833" s="51">
        <f ca="1">INDIRECT("'TranslationData'!"&amp;ADDRESS(ROW(B1829),MATCH(Sprachwahl,TranslationData!$1:$1,0)),TRUE)</f>
        <v>0</v>
      </c>
    </row>
    <row r="1834" spans="2:2" ht="15" x14ac:dyDescent="0.2">
      <c r="B1834" s="51">
        <f ca="1">INDIRECT("'TranslationData'!"&amp;ADDRESS(ROW(B1830),MATCH(Sprachwahl,TranslationData!$1:$1,0)),TRUE)</f>
        <v>0</v>
      </c>
    </row>
    <row r="1835" spans="2:2" ht="15" x14ac:dyDescent="0.2">
      <c r="B1835" s="51">
        <f ca="1">INDIRECT("'TranslationData'!"&amp;ADDRESS(ROW(B1831),MATCH(Sprachwahl,TranslationData!$1:$1,0)),TRUE)</f>
        <v>0</v>
      </c>
    </row>
    <row r="1836" spans="2:2" ht="15" x14ac:dyDescent="0.2">
      <c r="B1836" s="51">
        <f ca="1">INDIRECT("'TranslationData'!"&amp;ADDRESS(ROW(B1832),MATCH(Sprachwahl,TranslationData!$1:$1,0)),TRUE)</f>
        <v>0</v>
      </c>
    </row>
    <row r="1837" spans="2:2" ht="15" x14ac:dyDescent="0.2">
      <c r="B1837" s="51">
        <f ca="1">INDIRECT("'TranslationData'!"&amp;ADDRESS(ROW(B1833),MATCH(Sprachwahl,TranslationData!$1:$1,0)),TRUE)</f>
        <v>0</v>
      </c>
    </row>
    <row r="1838" spans="2:2" ht="15" x14ac:dyDescent="0.2">
      <c r="B1838" s="51">
        <f ca="1">INDIRECT("'TranslationData'!"&amp;ADDRESS(ROW(B1834),MATCH(Sprachwahl,TranslationData!$1:$1,0)),TRUE)</f>
        <v>0</v>
      </c>
    </row>
    <row r="1839" spans="2:2" ht="15" x14ac:dyDescent="0.2">
      <c r="B1839" s="51">
        <f ca="1">INDIRECT("'TranslationData'!"&amp;ADDRESS(ROW(B1835),MATCH(Sprachwahl,TranslationData!$1:$1,0)),TRUE)</f>
        <v>0</v>
      </c>
    </row>
    <row r="1840" spans="2:2" ht="15" x14ac:dyDescent="0.2">
      <c r="B1840" s="51">
        <f ca="1">INDIRECT("'TranslationData'!"&amp;ADDRESS(ROW(B1836),MATCH(Sprachwahl,TranslationData!$1:$1,0)),TRUE)</f>
        <v>0</v>
      </c>
    </row>
    <row r="1841" spans="2:2" ht="15" x14ac:dyDescent="0.2">
      <c r="B1841" s="51">
        <f ca="1">INDIRECT("'TranslationData'!"&amp;ADDRESS(ROW(B1837),MATCH(Sprachwahl,TranslationData!$1:$1,0)),TRUE)</f>
        <v>0</v>
      </c>
    </row>
    <row r="1842" spans="2:2" ht="15" x14ac:dyDescent="0.2">
      <c r="B1842" s="51">
        <f ca="1">INDIRECT("'TranslationData'!"&amp;ADDRESS(ROW(B1838),MATCH(Sprachwahl,TranslationData!$1:$1,0)),TRUE)</f>
        <v>0</v>
      </c>
    </row>
    <row r="1843" spans="2:2" ht="15" x14ac:dyDescent="0.2">
      <c r="B1843" s="51">
        <f ca="1">INDIRECT("'TranslationData'!"&amp;ADDRESS(ROW(B1839),MATCH(Sprachwahl,TranslationData!$1:$1,0)),TRUE)</f>
        <v>0</v>
      </c>
    </row>
    <row r="1844" spans="2:2" ht="15" x14ac:dyDescent="0.2">
      <c r="B1844" s="51">
        <f ca="1">INDIRECT("'TranslationData'!"&amp;ADDRESS(ROW(B1840),MATCH(Sprachwahl,TranslationData!$1:$1,0)),TRUE)</f>
        <v>0</v>
      </c>
    </row>
    <row r="1845" spans="2:2" ht="15" x14ac:dyDescent="0.2">
      <c r="B1845" s="51">
        <f ca="1">INDIRECT("'TranslationData'!"&amp;ADDRESS(ROW(B1841),MATCH(Sprachwahl,TranslationData!$1:$1,0)),TRUE)</f>
        <v>0</v>
      </c>
    </row>
    <row r="1846" spans="2:2" ht="15" x14ac:dyDescent="0.2">
      <c r="B1846" s="51">
        <f ca="1">INDIRECT("'TranslationData'!"&amp;ADDRESS(ROW(B1842),MATCH(Sprachwahl,TranslationData!$1:$1,0)),TRUE)</f>
        <v>0</v>
      </c>
    </row>
    <row r="1847" spans="2:2" ht="15" x14ac:dyDescent="0.2">
      <c r="B1847" s="51">
        <f ca="1">INDIRECT("'TranslationData'!"&amp;ADDRESS(ROW(B1843),MATCH(Sprachwahl,TranslationData!$1:$1,0)),TRUE)</f>
        <v>0</v>
      </c>
    </row>
    <row r="1848" spans="2:2" ht="15" x14ac:dyDescent="0.2">
      <c r="B1848" s="51">
        <f ca="1">INDIRECT("'TranslationData'!"&amp;ADDRESS(ROW(B1844),MATCH(Sprachwahl,TranslationData!$1:$1,0)),TRUE)</f>
        <v>0</v>
      </c>
    </row>
    <row r="1849" spans="2:2" ht="15" x14ac:dyDescent="0.2">
      <c r="B1849" s="51">
        <f ca="1">INDIRECT("'TranslationData'!"&amp;ADDRESS(ROW(B1845),MATCH(Sprachwahl,TranslationData!$1:$1,0)),TRUE)</f>
        <v>0</v>
      </c>
    </row>
    <row r="1850" spans="2:2" ht="15" x14ac:dyDescent="0.2">
      <c r="B1850" s="51">
        <f ca="1">INDIRECT("'TranslationData'!"&amp;ADDRESS(ROW(B1846),MATCH(Sprachwahl,TranslationData!$1:$1,0)),TRUE)</f>
        <v>0</v>
      </c>
    </row>
    <row r="1851" spans="2:2" ht="15" x14ac:dyDescent="0.2">
      <c r="B1851" s="51">
        <f ca="1">INDIRECT("'TranslationData'!"&amp;ADDRESS(ROW(B1847),MATCH(Sprachwahl,TranslationData!$1:$1,0)),TRUE)</f>
        <v>0</v>
      </c>
    </row>
    <row r="1852" spans="2:2" ht="15" x14ac:dyDescent="0.2">
      <c r="B1852" s="51">
        <f ca="1">INDIRECT("'TranslationData'!"&amp;ADDRESS(ROW(B1848),MATCH(Sprachwahl,TranslationData!$1:$1,0)),TRUE)</f>
        <v>0</v>
      </c>
    </row>
    <row r="1853" spans="2:2" ht="15" x14ac:dyDescent="0.2">
      <c r="B1853" s="51">
        <f ca="1">INDIRECT("'TranslationData'!"&amp;ADDRESS(ROW(B1849),MATCH(Sprachwahl,TranslationData!$1:$1,0)),TRUE)</f>
        <v>0</v>
      </c>
    </row>
    <row r="1854" spans="2:2" ht="15" x14ac:dyDescent="0.2">
      <c r="B1854" s="51">
        <f ca="1">INDIRECT("'TranslationData'!"&amp;ADDRESS(ROW(B1850),MATCH(Sprachwahl,TranslationData!$1:$1,0)),TRUE)</f>
        <v>0</v>
      </c>
    </row>
    <row r="1855" spans="2:2" ht="15" x14ac:dyDescent="0.2">
      <c r="B1855" s="51">
        <f ca="1">INDIRECT("'TranslationData'!"&amp;ADDRESS(ROW(B1851),MATCH(Sprachwahl,TranslationData!$1:$1,0)),TRUE)</f>
        <v>0</v>
      </c>
    </row>
    <row r="1856" spans="2:2" ht="15" x14ac:dyDescent="0.2">
      <c r="B1856" s="51">
        <f ca="1">INDIRECT("'TranslationData'!"&amp;ADDRESS(ROW(B1852),MATCH(Sprachwahl,TranslationData!$1:$1,0)),TRUE)</f>
        <v>0</v>
      </c>
    </row>
    <row r="1857" spans="2:2" ht="15" x14ac:dyDescent="0.2">
      <c r="B1857" s="51">
        <f ca="1">INDIRECT("'TranslationData'!"&amp;ADDRESS(ROW(B1853),MATCH(Sprachwahl,TranslationData!$1:$1,0)),TRUE)</f>
        <v>0</v>
      </c>
    </row>
    <row r="1858" spans="2:2" ht="15" x14ac:dyDescent="0.2">
      <c r="B1858" s="51">
        <f ca="1">INDIRECT("'TranslationData'!"&amp;ADDRESS(ROW(B1854),MATCH(Sprachwahl,TranslationData!$1:$1,0)),TRUE)</f>
        <v>0</v>
      </c>
    </row>
    <row r="1859" spans="2:2" ht="15" x14ac:dyDescent="0.2">
      <c r="B1859" s="51">
        <f ca="1">INDIRECT("'TranslationData'!"&amp;ADDRESS(ROW(B1855),MATCH(Sprachwahl,TranslationData!$1:$1,0)),TRUE)</f>
        <v>0</v>
      </c>
    </row>
    <row r="1860" spans="2:2" ht="15" x14ac:dyDescent="0.2">
      <c r="B1860" s="51">
        <f ca="1">INDIRECT("'TranslationData'!"&amp;ADDRESS(ROW(B1856),MATCH(Sprachwahl,TranslationData!$1:$1,0)),TRUE)</f>
        <v>0</v>
      </c>
    </row>
    <row r="1861" spans="2:2" ht="15" x14ac:dyDescent="0.2">
      <c r="B1861" s="51">
        <f ca="1">INDIRECT("'TranslationData'!"&amp;ADDRESS(ROW(B1857),MATCH(Sprachwahl,TranslationData!$1:$1,0)),TRUE)</f>
        <v>0</v>
      </c>
    </row>
    <row r="1862" spans="2:2" ht="15" x14ac:dyDescent="0.2">
      <c r="B1862" s="51">
        <f ca="1">INDIRECT("'TranslationData'!"&amp;ADDRESS(ROW(B1858),MATCH(Sprachwahl,TranslationData!$1:$1,0)),TRUE)</f>
        <v>0</v>
      </c>
    </row>
    <row r="1863" spans="2:2" ht="15" x14ac:dyDescent="0.2">
      <c r="B1863" s="51">
        <f ca="1">INDIRECT("'TranslationData'!"&amp;ADDRESS(ROW(B1859),MATCH(Sprachwahl,TranslationData!$1:$1,0)),TRUE)</f>
        <v>0</v>
      </c>
    </row>
    <row r="1864" spans="2:2" ht="15" x14ac:dyDescent="0.2">
      <c r="B1864" s="51">
        <f ca="1">INDIRECT("'TranslationData'!"&amp;ADDRESS(ROW(B1860),MATCH(Sprachwahl,TranslationData!$1:$1,0)),TRUE)</f>
        <v>0</v>
      </c>
    </row>
    <row r="1865" spans="2:2" ht="15" x14ac:dyDescent="0.2">
      <c r="B1865" s="51">
        <f ca="1">INDIRECT("'TranslationData'!"&amp;ADDRESS(ROW(B1861),MATCH(Sprachwahl,TranslationData!$1:$1,0)),TRUE)</f>
        <v>0</v>
      </c>
    </row>
    <row r="1866" spans="2:2" ht="15" x14ac:dyDescent="0.2">
      <c r="B1866" s="51">
        <f ca="1">INDIRECT("'TranslationData'!"&amp;ADDRESS(ROW(B1862),MATCH(Sprachwahl,TranslationData!$1:$1,0)),TRUE)</f>
        <v>0</v>
      </c>
    </row>
    <row r="1867" spans="2:2" ht="15" x14ac:dyDescent="0.2">
      <c r="B1867" s="51">
        <f ca="1">INDIRECT("'TranslationData'!"&amp;ADDRESS(ROW(B1863),MATCH(Sprachwahl,TranslationData!$1:$1,0)),TRUE)</f>
        <v>0</v>
      </c>
    </row>
    <row r="1868" spans="2:2" ht="15" x14ac:dyDescent="0.2">
      <c r="B1868" s="51">
        <f ca="1">INDIRECT("'TranslationData'!"&amp;ADDRESS(ROW(B1864),MATCH(Sprachwahl,TranslationData!$1:$1,0)),TRUE)</f>
        <v>0</v>
      </c>
    </row>
    <row r="1869" spans="2:2" ht="15" x14ac:dyDescent="0.2">
      <c r="B1869" s="51">
        <f ca="1">INDIRECT("'TranslationData'!"&amp;ADDRESS(ROW(B1865),MATCH(Sprachwahl,TranslationData!$1:$1,0)),TRUE)</f>
        <v>0</v>
      </c>
    </row>
    <row r="1870" spans="2:2" ht="15" x14ac:dyDescent="0.2">
      <c r="B1870" s="51">
        <f ca="1">INDIRECT("'TranslationData'!"&amp;ADDRESS(ROW(B1866),MATCH(Sprachwahl,TranslationData!$1:$1,0)),TRUE)</f>
        <v>0</v>
      </c>
    </row>
    <row r="1871" spans="2:2" ht="15" x14ac:dyDescent="0.2">
      <c r="B1871" s="51">
        <f ca="1">INDIRECT("'TranslationData'!"&amp;ADDRESS(ROW(B1867),MATCH(Sprachwahl,TranslationData!$1:$1,0)),TRUE)</f>
        <v>0</v>
      </c>
    </row>
    <row r="1872" spans="2:2" ht="15" x14ac:dyDescent="0.2">
      <c r="B1872" s="51">
        <f ca="1">INDIRECT("'TranslationData'!"&amp;ADDRESS(ROW(B1868),MATCH(Sprachwahl,TranslationData!$1:$1,0)),TRUE)</f>
        <v>0</v>
      </c>
    </row>
    <row r="1873" spans="2:2" ht="15" x14ac:dyDescent="0.2">
      <c r="B1873" s="51">
        <f ca="1">INDIRECT("'TranslationData'!"&amp;ADDRESS(ROW(B1869),MATCH(Sprachwahl,TranslationData!$1:$1,0)),TRUE)</f>
        <v>0</v>
      </c>
    </row>
    <row r="1874" spans="2:2" ht="15" x14ac:dyDescent="0.2">
      <c r="B1874" s="51">
        <f ca="1">INDIRECT("'TranslationData'!"&amp;ADDRESS(ROW(B1870),MATCH(Sprachwahl,TranslationData!$1:$1,0)),TRUE)</f>
        <v>0</v>
      </c>
    </row>
    <row r="1875" spans="2:2" ht="15" x14ac:dyDescent="0.2">
      <c r="B1875" s="51">
        <f ca="1">INDIRECT("'TranslationData'!"&amp;ADDRESS(ROW(B1871),MATCH(Sprachwahl,TranslationData!$1:$1,0)),TRUE)</f>
        <v>0</v>
      </c>
    </row>
    <row r="1876" spans="2:2" ht="15" x14ac:dyDescent="0.2">
      <c r="B1876" s="51">
        <f ca="1">INDIRECT("'TranslationData'!"&amp;ADDRESS(ROW(B1872),MATCH(Sprachwahl,TranslationData!$1:$1,0)),TRUE)</f>
        <v>0</v>
      </c>
    </row>
    <row r="1877" spans="2:2" ht="15" x14ac:dyDescent="0.2">
      <c r="B1877" s="51">
        <f ca="1">INDIRECT("'TranslationData'!"&amp;ADDRESS(ROW(B1873),MATCH(Sprachwahl,TranslationData!$1:$1,0)),TRUE)</f>
        <v>0</v>
      </c>
    </row>
    <row r="1878" spans="2:2" ht="15" x14ac:dyDescent="0.2">
      <c r="B1878" s="51">
        <f ca="1">INDIRECT("'TranslationData'!"&amp;ADDRESS(ROW(B1874),MATCH(Sprachwahl,TranslationData!$1:$1,0)),TRUE)</f>
        <v>0</v>
      </c>
    </row>
    <row r="1879" spans="2:2" ht="15" x14ac:dyDescent="0.2">
      <c r="B1879" s="51">
        <f ca="1">INDIRECT("'TranslationData'!"&amp;ADDRESS(ROW(B1875),MATCH(Sprachwahl,TranslationData!$1:$1,0)),TRUE)</f>
        <v>0</v>
      </c>
    </row>
    <row r="1880" spans="2:2" ht="15" x14ac:dyDescent="0.2">
      <c r="B1880" s="51">
        <f ca="1">INDIRECT("'TranslationData'!"&amp;ADDRESS(ROW(B1876),MATCH(Sprachwahl,TranslationData!$1:$1,0)),TRUE)</f>
        <v>0</v>
      </c>
    </row>
    <row r="1881" spans="2:2" ht="15" x14ac:dyDescent="0.2">
      <c r="B1881" s="51">
        <f ca="1">INDIRECT("'TranslationData'!"&amp;ADDRESS(ROW(B1877),MATCH(Sprachwahl,TranslationData!$1:$1,0)),TRUE)</f>
        <v>0</v>
      </c>
    </row>
    <row r="1882" spans="2:2" ht="15" x14ac:dyDescent="0.2">
      <c r="B1882" s="51">
        <f ca="1">INDIRECT("'TranslationData'!"&amp;ADDRESS(ROW(B1878),MATCH(Sprachwahl,TranslationData!$1:$1,0)),TRUE)</f>
        <v>0</v>
      </c>
    </row>
    <row r="1883" spans="2:2" ht="15" x14ac:dyDescent="0.2">
      <c r="B1883" s="51">
        <f ca="1">INDIRECT("'TranslationData'!"&amp;ADDRESS(ROW(B1879),MATCH(Sprachwahl,TranslationData!$1:$1,0)),TRUE)</f>
        <v>0</v>
      </c>
    </row>
    <row r="1884" spans="2:2" ht="15" x14ac:dyDescent="0.2">
      <c r="B1884" s="51">
        <f ca="1">INDIRECT("'TranslationData'!"&amp;ADDRESS(ROW(B1880),MATCH(Sprachwahl,TranslationData!$1:$1,0)),TRUE)</f>
        <v>0</v>
      </c>
    </row>
    <row r="1885" spans="2:2" ht="15" x14ac:dyDescent="0.2">
      <c r="B1885" s="51">
        <f ca="1">INDIRECT("'TranslationData'!"&amp;ADDRESS(ROW(B1881),MATCH(Sprachwahl,TranslationData!$1:$1,0)),TRUE)</f>
        <v>0</v>
      </c>
    </row>
    <row r="1886" spans="2:2" ht="15" x14ac:dyDescent="0.2">
      <c r="B1886" s="51">
        <f ca="1">INDIRECT("'TranslationData'!"&amp;ADDRESS(ROW(B1882),MATCH(Sprachwahl,TranslationData!$1:$1,0)),TRUE)</f>
        <v>0</v>
      </c>
    </row>
    <row r="1887" spans="2:2" ht="15" x14ac:dyDescent="0.2">
      <c r="B1887" s="51">
        <f ca="1">INDIRECT("'TranslationData'!"&amp;ADDRESS(ROW(B1883),MATCH(Sprachwahl,TranslationData!$1:$1,0)),TRUE)</f>
        <v>0</v>
      </c>
    </row>
    <row r="1888" spans="2:2" ht="15" x14ac:dyDescent="0.2">
      <c r="B1888" s="51">
        <f ca="1">INDIRECT("'TranslationData'!"&amp;ADDRESS(ROW(B1884),MATCH(Sprachwahl,TranslationData!$1:$1,0)),TRUE)</f>
        <v>0</v>
      </c>
    </row>
    <row r="1889" spans="2:2" ht="15" x14ac:dyDescent="0.2">
      <c r="B1889" s="51">
        <f ca="1">INDIRECT("'TranslationData'!"&amp;ADDRESS(ROW(B1885),MATCH(Sprachwahl,TranslationData!$1:$1,0)),TRUE)</f>
        <v>0</v>
      </c>
    </row>
    <row r="1890" spans="2:2" ht="15" x14ac:dyDescent="0.2">
      <c r="B1890" s="51">
        <f ca="1">INDIRECT("'TranslationData'!"&amp;ADDRESS(ROW(B1886),MATCH(Sprachwahl,TranslationData!$1:$1,0)),TRUE)</f>
        <v>0</v>
      </c>
    </row>
    <row r="1891" spans="2:2" ht="15" x14ac:dyDescent="0.2">
      <c r="B1891" s="51">
        <f ca="1">INDIRECT("'TranslationData'!"&amp;ADDRESS(ROW(B1887),MATCH(Sprachwahl,TranslationData!$1:$1,0)),TRUE)</f>
        <v>0</v>
      </c>
    </row>
    <row r="1892" spans="2:2" ht="15" x14ac:dyDescent="0.2">
      <c r="B1892" s="51">
        <f ca="1">INDIRECT("'TranslationData'!"&amp;ADDRESS(ROW(B1888),MATCH(Sprachwahl,TranslationData!$1:$1,0)),TRUE)</f>
        <v>0</v>
      </c>
    </row>
    <row r="1893" spans="2:2" ht="15" x14ac:dyDescent="0.2">
      <c r="B1893" s="51">
        <f ca="1">INDIRECT("'TranslationData'!"&amp;ADDRESS(ROW(B1889),MATCH(Sprachwahl,TranslationData!$1:$1,0)),TRUE)</f>
        <v>0</v>
      </c>
    </row>
    <row r="1894" spans="2:2" ht="15" x14ac:dyDescent="0.2">
      <c r="B1894" s="51">
        <f ca="1">INDIRECT("'TranslationData'!"&amp;ADDRESS(ROW(B1890),MATCH(Sprachwahl,TranslationData!$1:$1,0)),TRUE)</f>
        <v>0</v>
      </c>
    </row>
    <row r="1895" spans="2:2" ht="15" x14ac:dyDescent="0.2">
      <c r="B1895" s="51">
        <f ca="1">INDIRECT("'TranslationData'!"&amp;ADDRESS(ROW(B1891),MATCH(Sprachwahl,TranslationData!$1:$1,0)),TRUE)</f>
        <v>0</v>
      </c>
    </row>
    <row r="1896" spans="2:2" ht="15" x14ac:dyDescent="0.2">
      <c r="B1896" s="51">
        <f ca="1">INDIRECT("'TranslationData'!"&amp;ADDRESS(ROW(B1892),MATCH(Sprachwahl,TranslationData!$1:$1,0)),TRUE)</f>
        <v>0</v>
      </c>
    </row>
    <row r="1897" spans="2:2" ht="15" x14ac:dyDescent="0.2">
      <c r="B1897" s="51">
        <f ca="1">INDIRECT("'TranslationData'!"&amp;ADDRESS(ROW(B1893),MATCH(Sprachwahl,TranslationData!$1:$1,0)),TRUE)</f>
        <v>0</v>
      </c>
    </row>
    <row r="1898" spans="2:2" ht="15" x14ac:dyDescent="0.2">
      <c r="B1898" s="51">
        <f ca="1">INDIRECT("'TranslationData'!"&amp;ADDRESS(ROW(B1894),MATCH(Sprachwahl,TranslationData!$1:$1,0)),TRUE)</f>
        <v>0</v>
      </c>
    </row>
    <row r="1899" spans="2:2" ht="15" x14ac:dyDescent="0.2">
      <c r="B1899" s="51">
        <f ca="1">INDIRECT("'TranslationData'!"&amp;ADDRESS(ROW(B1895),MATCH(Sprachwahl,TranslationData!$1:$1,0)),TRUE)</f>
        <v>0</v>
      </c>
    </row>
    <row r="1900" spans="2:2" ht="15" x14ac:dyDescent="0.2">
      <c r="B1900" s="51">
        <f ca="1">INDIRECT("'TranslationData'!"&amp;ADDRESS(ROW(B1896),MATCH(Sprachwahl,TranslationData!$1:$1,0)),TRUE)</f>
        <v>0</v>
      </c>
    </row>
    <row r="1901" spans="2:2" ht="15" x14ac:dyDescent="0.2">
      <c r="B1901" s="51">
        <f ca="1">INDIRECT("'TranslationData'!"&amp;ADDRESS(ROW(B1897),MATCH(Sprachwahl,TranslationData!$1:$1,0)),TRUE)</f>
        <v>0</v>
      </c>
    </row>
    <row r="1902" spans="2:2" ht="15" x14ac:dyDescent="0.2">
      <c r="B1902" s="51">
        <f ca="1">INDIRECT("'TranslationData'!"&amp;ADDRESS(ROW(B1898),MATCH(Sprachwahl,TranslationData!$1:$1,0)),TRUE)</f>
        <v>0</v>
      </c>
    </row>
    <row r="1903" spans="2:2" ht="15" x14ac:dyDescent="0.2">
      <c r="B1903" s="51">
        <f ca="1">INDIRECT("'TranslationData'!"&amp;ADDRESS(ROW(B1899),MATCH(Sprachwahl,TranslationData!$1:$1,0)),TRUE)</f>
        <v>0</v>
      </c>
    </row>
    <row r="1904" spans="2:2" ht="15" x14ac:dyDescent="0.2">
      <c r="B1904" s="51">
        <f ca="1">INDIRECT("'TranslationData'!"&amp;ADDRESS(ROW(B1900),MATCH(Sprachwahl,TranslationData!$1:$1,0)),TRUE)</f>
        <v>0</v>
      </c>
    </row>
    <row r="1905" spans="2:2" ht="15" x14ac:dyDescent="0.2">
      <c r="B1905" s="51">
        <f ca="1">INDIRECT("'TranslationData'!"&amp;ADDRESS(ROW(B1901),MATCH(Sprachwahl,TranslationData!$1:$1,0)),TRUE)</f>
        <v>0</v>
      </c>
    </row>
    <row r="1906" spans="2:2" ht="15" x14ac:dyDescent="0.2">
      <c r="B1906" s="51">
        <f ca="1">INDIRECT("'TranslationData'!"&amp;ADDRESS(ROW(B1902),MATCH(Sprachwahl,TranslationData!$1:$1,0)),TRUE)</f>
        <v>0</v>
      </c>
    </row>
    <row r="1907" spans="2:2" ht="15" x14ac:dyDescent="0.2">
      <c r="B1907" s="51">
        <f ca="1">INDIRECT("'TranslationData'!"&amp;ADDRESS(ROW(B1903),MATCH(Sprachwahl,TranslationData!$1:$1,0)),TRUE)</f>
        <v>0</v>
      </c>
    </row>
    <row r="1908" spans="2:2" ht="15" x14ac:dyDescent="0.2">
      <c r="B1908" s="51">
        <f ca="1">INDIRECT("'TranslationData'!"&amp;ADDRESS(ROW(B1904),MATCH(Sprachwahl,TranslationData!$1:$1,0)),TRUE)</f>
        <v>0</v>
      </c>
    </row>
    <row r="1909" spans="2:2" ht="15" x14ac:dyDescent="0.2">
      <c r="B1909" s="51">
        <f ca="1">INDIRECT("'TranslationData'!"&amp;ADDRESS(ROW(B1905),MATCH(Sprachwahl,TranslationData!$1:$1,0)),TRUE)</f>
        <v>0</v>
      </c>
    </row>
    <row r="1910" spans="2:2" ht="15" x14ac:dyDescent="0.2">
      <c r="B1910" s="51">
        <f ca="1">INDIRECT("'TranslationData'!"&amp;ADDRESS(ROW(B1906),MATCH(Sprachwahl,TranslationData!$1:$1,0)),TRUE)</f>
        <v>0</v>
      </c>
    </row>
    <row r="1911" spans="2:2" ht="15" x14ac:dyDescent="0.2">
      <c r="B1911" s="51">
        <f ca="1">INDIRECT("'TranslationData'!"&amp;ADDRESS(ROW(B1907),MATCH(Sprachwahl,TranslationData!$1:$1,0)),TRUE)</f>
        <v>0</v>
      </c>
    </row>
    <row r="1912" spans="2:2" ht="15" x14ac:dyDescent="0.2">
      <c r="B1912" s="51">
        <f ca="1">INDIRECT("'TranslationData'!"&amp;ADDRESS(ROW(B1908),MATCH(Sprachwahl,TranslationData!$1:$1,0)),TRUE)</f>
        <v>0</v>
      </c>
    </row>
    <row r="1913" spans="2:2" ht="15" x14ac:dyDescent="0.2">
      <c r="B1913" s="51">
        <f ca="1">INDIRECT("'TranslationData'!"&amp;ADDRESS(ROW(B1909),MATCH(Sprachwahl,TranslationData!$1:$1,0)),TRUE)</f>
        <v>0</v>
      </c>
    </row>
    <row r="1914" spans="2:2" ht="15" x14ac:dyDescent="0.2">
      <c r="B1914" s="51">
        <f ca="1">INDIRECT("'TranslationData'!"&amp;ADDRESS(ROW(B1910),MATCH(Sprachwahl,TranslationData!$1:$1,0)),TRUE)</f>
        <v>0</v>
      </c>
    </row>
    <row r="1915" spans="2:2" ht="15" x14ac:dyDescent="0.2">
      <c r="B1915" s="51">
        <f ca="1">INDIRECT("'TranslationData'!"&amp;ADDRESS(ROW(B1911),MATCH(Sprachwahl,TranslationData!$1:$1,0)),TRUE)</f>
        <v>0</v>
      </c>
    </row>
    <row r="1916" spans="2:2" ht="15" x14ac:dyDescent="0.2">
      <c r="B1916" s="51">
        <f ca="1">INDIRECT("'TranslationData'!"&amp;ADDRESS(ROW(B1912),MATCH(Sprachwahl,TranslationData!$1:$1,0)),TRUE)</f>
        <v>0</v>
      </c>
    </row>
    <row r="1917" spans="2:2" ht="15" x14ac:dyDescent="0.2">
      <c r="B1917" s="51">
        <f ca="1">INDIRECT("'TranslationData'!"&amp;ADDRESS(ROW(B1913),MATCH(Sprachwahl,TranslationData!$1:$1,0)),TRUE)</f>
        <v>0</v>
      </c>
    </row>
    <row r="1918" spans="2:2" ht="15" x14ac:dyDescent="0.2">
      <c r="B1918" s="51">
        <f ca="1">INDIRECT("'TranslationData'!"&amp;ADDRESS(ROW(B1914),MATCH(Sprachwahl,TranslationData!$1:$1,0)),TRUE)</f>
        <v>0</v>
      </c>
    </row>
    <row r="1919" spans="2:2" ht="15" x14ac:dyDescent="0.2">
      <c r="B1919" s="51">
        <f ca="1">INDIRECT("'TranslationData'!"&amp;ADDRESS(ROW(B1915),MATCH(Sprachwahl,TranslationData!$1:$1,0)),TRUE)</f>
        <v>0</v>
      </c>
    </row>
    <row r="1920" spans="2:2" ht="15" x14ac:dyDescent="0.2">
      <c r="B1920" s="51">
        <f ca="1">INDIRECT("'TranslationData'!"&amp;ADDRESS(ROW(B1916),MATCH(Sprachwahl,TranslationData!$1:$1,0)),TRUE)</f>
        <v>0</v>
      </c>
    </row>
    <row r="1921" spans="2:2" ht="15" x14ac:dyDescent="0.2">
      <c r="B1921" s="51">
        <f ca="1">INDIRECT("'TranslationData'!"&amp;ADDRESS(ROW(B1917),MATCH(Sprachwahl,TranslationData!$1:$1,0)),TRUE)</f>
        <v>0</v>
      </c>
    </row>
    <row r="1922" spans="2:2" ht="15" x14ac:dyDescent="0.2">
      <c r="B1922" s="51">
        <f ca="1">INDIRECT("'TranslationData'!"&amp;ADDRESS(ROW(B1918),MATCH(Sprachwahl,TranslationData!$1:$1,0)),TRUE)</f>
        <v>0</v>
      </c>
    </row>
    <row r="1923" spans="2:2" ht="15" x14ac:dyDescent="0.2">
      <c r="B1923" s="51">
        <f ca="1">INDIRECT("'TranslationData'!"&amp;ADDRESS(ROW(B1919),MATCH(Sprachwahl,TranslationData!$1:$1,0)),TRUE)</f>
        <v>0</v>
      </c>
    </row>
    <row r="1924" spans="2:2" ht="15" x14ac:dyDescent="0.2">
      <c r="B1924" s="51">
        <f ca="1">INDIRECT("'TranslationData'!"&amp;ADDRESS(ROW(B1920),MATCH(Sprachwahl,TranslationData!$1:$1,0)),TRUE)</f>
        <v>0</v>
      </c>
    </row>
    <row r="1925" spans="2:2" ht="15" x14ac:dyDescent="0.2">
      <c r="B1925" s="51">
        <f ca="1">INDIRECT("'TranslationData'!"&amp;ADDRESS(ROW(B1921),MATCH(Sprachwahl,TranslationData!$1:$1,0)),TRUE)</f>
        <v>0</v>
      </c>
    </row>
    <row r="1926" spans="2:2" ht="15" x14ac:dyDescent="0.2">
      <c r="B1926" s="51">
        <f ca="1">INDIRECT("'TranslationData'!"&amp;ADDRESS(ROW(B1922),MATCH(Sprachwahl,TranslationData!$1:$1,0)),TRUE)</f>
        <v>0</v>
      </c>
    </row>
    <row r="1927" spans="2:2" ht="15" x14ac:dyDescent="0.2">
      <c r="B1927" s="51">
        <f ca="1">INDIRECT("'TranslationData'!"&amp;ADDRESS(ROW(B1923),MATCH(Sprachwahl,TranslationData!$1:$1,0)),TRUE)</f>
        <v>0</v>
      </c>
    </row>
    <row r="1928" spans="2:2" ht="15" x14ac:dyDescent="0.2">
      <c r="B1928" s="51">
        <f ca="1">INDIRECT("'TranslationData'!"&amp;ADDRESS(ROW(B1924),MATCH(Sprachwahl,TranslationData!$1:$1,0)),TRUE)</f>
        <v>0</v>
      </c>
    </row>
    <row r="1929" spans="2:2" ht="15" x14ac:dyDescent="0.2">
      <c r="B1929" s="51">
        <f ca="1">INDIRECT("'TranslationData'!"&amp;ADDRESS(ROW(B1925),MATCH(Sprachwahl,TranslationData!$1:$1,0)),TRUE)</f>
        <v>0</v>
      </c>
    </row>
    <row r="1930" spans="2:2" ht="15" x14ac:dyDescent="0.2">
      <c r="B1930" s="51">
        <f ca="1">INDIRECT("'TranslationData'!"&amp;ADDRESS(ROW(B1926),MATCH(Sprachwahl,TranslationData!$1:$1,0)),TRUE)</f>
        <v>0</v>
      </c>
    </row>
    <row r="1931" spans="2:2" ht="15" x14ac:dyDescent="0.2">
      <c r="B1931" s="51">
        <f ca="1">INDIRECT("'TranslationData'!"&amp;ADDRESS(ROW(B1927),MATCH(Sprachwahl,TranslationData!$1:$1,0)),TRUE)</f>
        <v>0</v>
      </c>
    </row>
    <row r="1932" spans="2:2" ht="15" x14ac:dyDescent="0.2">
      <c r="B1932" s="51">
        <f ca="1">INDIRECT("'TranslationData'!"&amp;ADDRESS(ROW(B1928),MATCH(Sprachwahl,TranslationData!$1:$1,0)),TRUE)</f>
        <v>0</v>
      </c>
    </row>
    <row r="1933" spans="2:2" ht="15" x14ac:dyDescent="0.2">
      <c r="B1933" s="51">
        <f ca="1">INDIRECT("'TranslationData'!"&amp;ADDRESS(ROW(B1929),MATCH(Sprachwahl,TranslationData!$1:$1,0)),TRUE)</f>
        <v>0</v>
      </c>
    </row>
    <row r="1934" spans="2:2" ht="15" x14ac:dyDescent="0.2">
      <c r="B1934" s="51">
        <f ca="1">INDIRECT("'TranslationData'!"&amp;ADDRESS(ROW(B1930),MATCH(Sprachwahl,TranslationData!$1:$1,0)),TRUE)</f>
        <v>0</v>
      </c>
    </row>
    <row r="1935" spans="2:2" ht="15" x14ac:dyDescent="0.2">
      <c r="B1935" s="51">
        <f ca="1">INDIRECT("'TranslationData'!"&amp;ADDRESS(ROW(B1931),MATCH(Sprachwahl,TranslationData!$1:$1,0)),TRUE)</f>
        <v>0</v>
      </c>
    </row>
    <row r="1936" spans="2:2" ht="15" x14ac:dyDescent="0.2">
      <c r="B1936" s="51">
        <f ca="1">INDIRECT("'TranslationData'!"&amp;ADDRESS(ROW(B1932),MATCH(Sprachwahl,TranslationData!$1:$1,0)),TRUE)</f>
        <v>0</v>
      </c>
    </row>
    <row r="1937" spans="2:2" ht="15" x14ac:dyDescent="0.2">
      <c r="B1937" s="51">
        <f ca="1">INDIRECT("'TranslationData'!"&amp;ADDRESS(ROW(B1933),MATCH(Sprachwahl,TranslationData!$1:$1,0)),TRUE)</f>
        <v>0</v>
      </c>
    </row>
    <row r="1938" spans="2:2" ht="15" x14ac:dyDescent="0.2">
      <c r="B1938" s="51">
        <f ca="1">INDIRECT("'TranslationData'!"&amp;ADDRESS(ROW(B1934),MATCH(Sprachwahl,TranslationData!$1:$1,0)),TRUE)</f>
        <v>0</v>
      </c>
    </row>
    <row r="1939" spans="2:2" ht="15" x14ac:dyDescent="0.2">
      <c r="B1939" s="51">
        <f ca="1">INDIRECT("'TranslationData'!"&amp;ADDRESS(ROW(B1935),MATCH(Sprachwahl,TranslationData!$1:$1,0)),TRUE)</f>
        <v>0</v>
      </c>
    </row>
    <row r="1940" spans="2:2" ht="15" x14ac:dyDescent="0.2">
      <c r="B1940" s="51">
        <f ca="1">INDIRECT("'TranslationData'!"&amp;ADDRESS(ROW(B1936),MATCH(Sprachwahl,TranslationData!$1:$1,0)),TRUE)</f>
        <v>0</v>
      </c>
    </row>
    <row r="1941" spans="2:2" ht="15" x14ac:dyDescent="0.2">
      <c r="B1941" s="51">
        <f ca="1">INDIRECT("'TranslationData'!"&amp;ADDRESS(ROW(B1937),MATCH(Sprachwahl,TranslationData!$1:$1,0)),TRUE)</f>
        <v>0</v>
      </c>
    </row>
    <row r="1942" spans="2:2" ht="15" x14ac:dyDescent="0.2">
      <c r="B1942" s="51">
        <f ca="1">INDIRECT("'TranslationData'!"&amp;ADDRESS(ROW(B1938),MATCH(Sprachwahl,TranslationData!$1:$1,0)),TRUE)</f>
        <v>0</v>
      </c>
    </row>
    <row r="1943" spans="2:2" ht="15" x14ac:dyDescent="0.2">
      <c r="B1943" s="51">
        <f ca="1">INDIRECT("'TranslationData'!"&amp;ADDRESS(ROW(B1939),MATCH(Sprachwahl,TranslationData!$1:$1,0)),TRUE)</f>
        <v>0</v>
      </c>
    </row>
    <row r="1944" spans="2:2" ht="15" x14ac:dyDescent="0.2">
      <c r="B1944" s="51">
        <f ca="1">INDIRECT("'TranslationData'!"&amp;ADDRESS(ROW(B1940),MATCH(Sprachwahl,TranslationData!$1:$1,0)),TRUE)</f>
        <v>0</v>
      </c>
    </row>
    <row r="1945" spans="2:2" ht="15" x14ac:dyDescent="0.2">
      <c r="B1945" s="51">
        <f ca="1">INDIRECT("'TranslationData'!"&amp;ADDRESS(ROW(B1941),MATCH(Sprachwahl,TranslationData!$1:$1,0)),TRUE)</f>
        <v>0</v>
      </c>
    </row>
    <row r="1946" spans="2:2" ht="15" x14ac:dyDescent="0.2">
      <c r="B1946" s="51">
        <f ca="1">INDIRECT("'TranslationData'!"&amp;ADDRESS(ROW(B1942),MATCH(Sprachwahl,TranslationData!$1:$1,0)),TRUE)</f>
        <v>0</v>
      </c>
    </row>
    <row r="1947" spans="2:2" ht="15" x14ac:dyDescent="0.2">
      <c r="B1947" s="51">
        <f ca="1">INDIRECT("'TranslationData'!"&amp;ADDRESS(ROW(B1943),MATCH(Sprachwahl,TranslationData!$1:$1,0)),TRUE)</f>
        <v>0</v>
      </c>
    </row>
    <row r="1948" spans="2:2" ht="15" x14ac:dyDescent="0.2">
      <c r="B1948" s="51">
        <f ca="1">INDIRECT("'TranslationData'!"&amp;ADDRESS(ROW(B1944),MATCH(Sprachwahl,TranslationData!$1:$1,0)),TRUE)</f>
        <v>0</v>
      </c>
    </row>
    <row r="1949" spans="2:2" ht="15" x14ac:dyDescent="0.2">
      <c r="B1949" s="51">
        <f ca="1">INDIRECT("'TranslationData'!"&amp;ADDRESS(ROW(B1945),MATCH(Sprachwahl,TranslationData!$1:$1,0)),TRUE)</f>
        <v>0</v>
      </c>
    </row>
    <row r="1950" spans="2:2" ht="15" x14ac:dyDescent="0.2">
      <c r="B1950" s="51">
        <f ca="1">INDIRECT("'TranslationData'!"&amp;ADDRESS(ROW(B1946),MATCH(Sprachwahl,TranslationData!$1:$1,0)),TRUE)</f>
        <v>0</v>
      </c>
    </row>
    <row r="1951" spans="2:2" ht="15" x14ac:dyDescent="0.2">
      <c r="B1951" s="51">
        <f ca="1">INDIRECT("'TranslationData'!"&amp;ADDRESS(ROW(B1947),MATCH(Sprachwahl,TranslationData!$1:$1,0)),TRUE)</f>
        <v>0</v>
      </c>
    </row>
    <row r="1952" spans="2:2" ht="15" x14ac:dyDescent="0.2">
      <c r="B1952" s="51">
        <f ca="1">INDIRECT("'TranslationData'!"&amp;ADDRESS(ROW(B1948),MATCH(Sprachwahl,TranslationData!$1:$1,0)),TRUE)</f>
        <v>0</v>
      </c>
    </row>
    <row r="1953" spans="2:2" ht="15" x14ac:dyDescent="0.2">
      <c r="B1953" s="51">
        <f ca="1">INDIRECT("'TranslationData'!"&amp;ADDRESS(ROW(B1949),MATCH(Sprachwahl,TranslationData!$1:$1,0)),TRUE)</f>
        <v>0</v>
      </c>
    </row>
    <row r="1954" spans="2:2" ht="15" x14ac:dyDescent="0.2">
      <c r="B1954" s="51">
        <f ca="1">INDIRECT("'TranslationData'!"&amp;ADDRESS(ROW(B1950),MATCH(Sprachwahl,TranslationData!$1:$1,0)),TRUE)</f>
        <v>0</v>
      </c>
    </row>
    <row r="1955" spans="2:2" ht="15" x14ac:dyDescent="0.2">
      <c r="B1955" s="51">
        <f ca="1">INDIRECT("'TranslationData'!"&amp;ADDRESS(ROW(B1951),MATCH(Sprachwahl,TranslationData!$1:$1,0)),TRUE)</f>
        <v>0</v>
      </c>
    </row>
    <row r="1956" spans="2:2" ht="15" x14ac:dyDescent="0.2">
      <c r="B1956" s="51">
        <f ca="1">INDIRECT("'TranslationData'!"&amp;ADDRESS(ROW(B1952),MATCH(Sprachwahl,TranslationData!$1:$1,0)),TRUE)</f>
        <v>0</v>
      </c>
    </row>
    <row r="1957" spans="2:2" ht="15" x14ac:dyDescent="0.2">
      <c r="B1957" s="51">
        <f ca="1">INDIRECT("'TranslationData'!"&amp;ADDRESS(ROW(B1953),MATCH(Sprachwahl,TranslationData!$1:$1,0)),TRUE)</f>
        <v>0</v>
      </c>
    </row>
    <row r="1958" spans="2:2" ht="15" x14ac:dyDescent="0.2">
      <c r="B1958" s="51">
        <f ca="1">INDIRECT("'TranslationData'!"&amp;ADDRESS(ROW(B1954),MATCH(Sprachwahl,TranslationData!$1:$1,0)),TRUE)</f>
        <v>0</v>
      </c>
    </row>
    <row r="1959" spans="2:2" ht="15" x14ac:dyDescent="0.2">
      <c r="B1959" s="51">
        <f ca="1">INDIRECT("'TranslationData'!"&amp;ADDRESS(ROW(B1955),MATCH(Sprachwahl,TranslationData!$1:$1,0)),TRUE)</f>
        <v>0</v>
      </c>
    </row>
    <row r="1960" spans="2:2" ht="15" x14ac:dyDescent="0.2">
      <c r="B1960" s="53">
        <f ca="1">INDIRECT("'TranslationData'!"&amp;ADDRESS(ROW(B1956),MATCH(Sprachwahl,TranslationData!$1:$1,0)),TRUE)</f>
        <v>0</v>
      </c>
    </row>
    <row r="1961" spans="2:2" ht="15" x14ac:dyDescent="0.2">
      <c r="B1961" s="51">
        <f ca="1">INDIRECT("'TranslationData'!"&amp;ADDRESS(ROW(B1957),MATCH(Sprachwahl,TranslationData!$1:$1,0)),TRUE)</f>
        <v>0</v>
      </c>
    </row>
    <row r="1962" spans="2:2" ht="15" x14ac:dyDescent="0.2">
      <c r="B1962" s="51">
        <f ca="1">INDIRECT("'TranslationData'!"&amp;ADDRESS(ROW(B1958),MATCH(Sprachwahl,TranslationData!$1:$1,0)),TRUE)</f>
        <v>0</v>
      </c>
    </row>
    <row r="1963" spans="2:2" ht="15" x14ac:dyDescent="0.2">
      <c r="B1963" s="53">
        <f ca="1">INDIRECT("'TranslationData'!"&amp;ADDRESS(ROW(B1959),MATCH(Sprachwahl,TranslationData!$1:$1,0)),TRUE)</f>
        <v>0</v>
      </c>
    </row>
    <row r="1964" spans="2:2" ht="15" x14ac:dyDescent="0.2">
      <c r="B1964" s="51">
        <f ca="1">INDIRECT("'TranslationData'!"&amp;ADDRESS(ROW(B1960),MATCH(Sprachwahl,TranslationData!$1:$1,0)),TRUE)</f>
        <v>0</v>
      </c>
    </row>
    <row r="1965" spans="2:2" ht="15" x14ac:dyDescent="0.2">
      <c r="B1965" s="51">
        <f ca="1">INDIRECT("'TranslationData'!"&amp;ADDRESS(ROW(B1961),MATCH(Sprachwahl,TranslationData!$1:$1,0)),TRUE)</f>
        <v>0</v>
      </c>
    </row>
    <row r="1966" spans="2:2" ht="15" x14ac:dyDescent="0.2">
      <c r="B1966" s="51">
        <f ca="1">INDIRECT("'TranslationData'!"&amp;ADDRESS(ROW(B1962),MATCH(Sprachwahl,TranslationData!$1:$1,0)),TRUE)</f>
        <v>0</v>
      </c>
    </row>
    <row r="1967" spans="2:2" ht="15" x14ac:dyDescent="0.2">
      <c r="B1967" s="51">
        <f ca="1">INDIRECT("'TranslationData'!"&amp;ADDRESS(ROW(B1963),MATCH(Sprachwahl,TranslationData!$1:$1,0)),TRUE)</f>
        <v>0</v>
      </c>
    </row>
    <row r="1968" spans="2:2" ht="15" x14ac:dyDescent="0.2">
      <c r="B1968" s="51">
        <f ca="1">INDIRECT("'TranslationData'!"&amp;ADDRESS(ROW(B1964),MATCH(Sprachwahl,TranslationData!$1:$1,0)),TRUE)</f>
        <v>0</v>
      </c>
    </row>
    <row r="1969" spans="2:2" ht="15" x14ac:dyDescent="0.2">
      <c r="B1969" s="51">
        <f ca="1">INDIRECT("'TranslationData'!"&amp;ADDRESS(ROW(B1965),MATCH(Sprachwahl,TranslationData!$1:$1,0)),TRUE)</f>
        <v>0</v>
      </c>
    </row>
    <row r="1970" spans="2:2" ht="15" x14ac:dyDescent="0.2">
      <c r="B1970" s="51">
        <f ca="1">INDIRECT("'TranslationData'!"&amp;ADDRESS(ROW(B1966),MATCH(Sprachwahl,TranslationData!$1:$1,0)),TRUE)</f>
        <v>0</v>
      </c>
    </row>
    <row r="1971" spans="2:2" ht="15" x14ac:dyDescent="0.2">
      <c r="B1971" s="51">
        <f ca="1">INDIRECT("'TranslationData'!"&amp;ADDRESS(ROW(B1967),MATCH(Sprachwahl,TranslationData!$1:$1,0)),TRUE)</f>
        <v>0</v>
      </c>
    </row>
    <row r="1972" spans="2:2" ht="15" x14ac:dyDescent="0.2">
      <c r="B1972" s="51">
        <f ca="1">INDIRECT("'TranslationData'!"&amp;ADDRESS(ROW(B1968),MATCH(Sprachwahl,TranslationData!$1:$1,0)),TRUE)</f>
        <v>0</v>
      </c>
    </row>
    <row r="1973" spans="2:2" ht="15" x14ac:dyDescent="0.2">
      <c r="B1973" s="51">
        <f ca="1">INDIRECT("'TranslationData'!"&amp;ADDRESS(ROW(B1969),MATCH(Sprachwahl,TranslationData!$1:$1,0)),TRUE)</f>
        <v>0</v>
      </c>
    </row>
    <row r="1974" spans="2:2" ht="15" x14ac:dyDescent="0.2">
      <c r="B1974" s="51">
        <f ca="1">INDIRECT("'TranslationData'!"&amp;ADDRESS(ROW(B1970),MATCH(Sprachwahl,TranslationData!$1:$1,0)),TRUE)</f>
        <v>0</v>
      </c>
    </row>
    <row r="1975" spans="2:2" ht="15" x14ac:dyDescent="0.2">
      <c r="B1975" s="51">
        <f ca="1">INDIRECT("'TranslationData'!"&amp;ADDRESS(ROW(B1971),MATCH(Sprachwahl,TranslationData!$1:$1,0)),TRUE)</f>
        <v>0</v>
      </c>
    </row>
    <row r="1976" spans="2:2" ht="15" x14ac:dyDescent="0.2">
      <c r="B1976" s="51">
        <f ca="1">INDIRECT("'TranslationData'!"&amp;ADDRESS(ROW(B1972),MATCH(Sprachwahl,TranslationData!$1:$1,0)),TRUE)</f>
        <v>0</v>
      </c>
    </row>
    <row r="1977" spans="2:2" ht="15" x14ac:dyDescent="0.2">
      <c r="B1977" s="51">
        <f ca="1">INDIRECT("'TranslationData'!"&amp;ADDRESS(ROW(B1973),MATCH(Sprachwahl,TranslationData!$1:$1,0)),TRUE)</f>
        <v>0</v>
      </c>
    </row>
    <row r="1978" spans="2:2" ht="15" x14ac:dyDescent="0.2">
      <c r="B1978" s="51">
        <f ca="1">INDIRECT("'TranslationData'!"&amp;ADDRESS(ROW(B1974),MATCH(Sprachwahl,TranslationData!$1:$1,0)),TRUE)</f>
        <v>0</v>
      </c>
    </row>
    <row r="1979" spans="2:2" ht="15" x14ac:dyDescent="0.2">
      <c r="B1979" s="51">
        <f ca="1">INDIRECT("'TranslationData'!"&amp;ADDRESS(ROW(B1975),MATCH(Sprachwahl,TranslationData!$1:$1,0)),TRUE)</f>
        <v>0</v>
      </c>
    </row>
    <row r="1980" spans="2:2" ht="15" x14ac:dyDescent="0.2">
      <c r="B1980" s="51">
        <f ca="1">INDIRECT("'TranslationData'!"&amp;ADDRESS(ROW(B1976),MATCH(Sprachwahl,TranslationData!$1:$1,0)),TRUE)</f>
        <v>0</v>
      </c>
    </row>
    <row r="1981" spans="2:2" ht="15" x14ac:dyDescent="0.2">
      <c r="B1981" s="51">
        <f ca="1">INDIRECT("'TranslationData'!"&amp;ADDRESS(ROW(B1977),MATCH(Sprachwahl,TranslationData!$1:$1,0)),TRUE)</f>
        <v>0</v>
      </c>
    </row>
    <row r="1982" spans="2:2" ht="15" x14ac:dyDescent="0.2">
      <c r="B1982" s="51">
        <f ca="1">INDIRECT("'TranslationData'!"&amp;ADDRESS(ROW(B1978),MATCH(Sprachwahl,TranslationData!$1:$1,0)),TRUE)</f>
        <v>0</v>
      </c>
    </row>
    <row r="1983" spans="2:2" ht="15" x14ac:dyDescent="0.2">
      <c r="B1983" s="51">
        <f ca="1">INDIRECT("'TranslationData'!"&amp;ADDRESS(ROW(B1979),MATCH(Sprachwahl,TranslationData!$1:$1,0)),TRUE)</f>
        <v>0</v>
      </c>
    </row>
    <row r="1984" spans="2:2" ht="15" x14ac:dyDescent="0.2">
      <c r="B1984" s="51">
        <f ca="1">INDIRECT("'TranslationData'!"&amp;ADDRESS(ROW(B1980),MATCH(Sprachwahl,TranslationData!$1:$1,0)),TRUE)</f>
        <v>0</v>
      </c>
    </row>
    <row r="1985" spans="2:2" ht="15" x14ac:dyDescent="0.2">
      <c r="B1985" s="51">
        <f ca="1">INDIRECT("'TranslationData'!"&amp;ADDRESS(ROW(B1981),MATCH(Sprachwahl,TranslationData!$1:$1,0)),TRUE)</f>
        <v>0</v>
      </c>
    </row>
    <row r="1986" spans="2:2" ht="15" x14ac:dyDescent="0.2">
      <c r="B1986" s="51">
        <f ca="1">INDIRECT("'TranslationData'!"&amp;ADDRESS(ROW(B1982),MATCH(Sprachwahl,TranslationData!$1:$1,0)),TRUE)</f>
        <v>0</v>
      </c>
    </row>
    <row r="1987" spans="2:2" ht="15" x14ac:dyDescent="0.2">
      <c r="B1987" s="51">
        <f ca="1">INDIRECT("'TranslationData'!"&amp;ADDRESS(ROW(B1983),MATCH(Sprachwahl,TranslationData!$1:$1,0)),TRUE)</f>
        <v>0</v>
      </c>
    </row>
    <row r="1988" spans="2:2" ht="15" x14ac:dyDescent="0.2">
      <c r="B1988" s="53">
        <f ca="1">INDIRECT("'TranslationData'!"&amp;ADDRESS(ROW(B1984),MATCH(Sprachwahl,TranslationData!$1:$1,0)),TRUE)</f>
        <v>0</v>
      </c>
    </row>
    <row r="1989" spans="2:2" ht="15" x14ac:dyDescent="0.2">
      <c r="B1989" s="51">
        <f ca="1">INDIRECT("'TranslationData'!"&amp;ADDRESS(ROW(B1985),MATCH(Sprachwahl,TranslationData!$1:$1,0)),TRUE)</f>
        <v>0</v>
      </c>
    </row>
    <row r="1990" spans="2:2" ht="15" x14ac:dyDescent="0.2">
      <c r="B1990" s="51">
        <f ca="1">INDIRECT("'TranslationData'!"&amp;ADDRESS(ROW(B1986),MATCH(Sprachwahl,TranslationData!$1:$1,0)),TRUE)</f>
        <v>0</v>
      </c>
    </row>
    <row r="1991" spans="2:2" ht="15" x14ac:dyDescent="0.2">
      <c r="B1991" s="53">
        <f ca="1">INDIRECT("'TranslationData'!"&amp;ADDRESS(ROW(B1987),MATCH(Sprachwahl,TranslationData!$1:$1,0)),TRUE)</f>
        <v>0</v>
      </c>
    </row>
    <row r="1992" spans="2:2" ht="15" x14ac:dyDescent="0.2">
      <c r="B1992" s="51">
        <f ca="1">INDIRECT("'TranslationData'!"&amp;ADDRESS(ROW(B1988),MATCH(Sprachwahl,TranslationData!$1:$1,0)),TRUE)</f>
        <v>0</v>
      </c>
    </row>
    <row r="1993" spans="2:2" ht="15" x14ac:dyDescent="0.2">
      <c r="B1993" s="51">
        <f ca="1">INDIRECT("'TranslationData'!"&amp;ADDRESS(ROW(B1989),MATCH(Sprachwahl,TranslationData!$1:$1,0)),TRUE)</f>
        <v>0</v>
      </c>
    </row>
    <row r="1994" spans="2:2" ht="15" x14ac:dyDescent="0.2">
      <c r="B1994" s="53">
        <f ca="1">INDIRECT("'TranslationData'!"&amp;ADDRESS(ROW(B1990),MATCH(Sprachwahl,TranslationData!$1:$1,0)),TRUE)</f>
        <v>0</v>
      </c>
    </row>
    <row r="1995" spans="2:2" ht="15" x14ac:dyDescent="0.2">
      <c r="B1995" s="51">
        <f ca="1">INDIRECT("'TranslationData'!"&amp;ADDRESS(ROW(B1991),MATCH(Sprachwahl,TranslationData!$1:$1,0)),TRUE)</f>
        <v>0</v>
      </c>
    </row>
    <row r="1996" spans="2:2" ht="15" x14ac:dyDescent="0.2">
      <c r="B1996" s="51">
        <f ca="1">INDIRECT("'TranslationData'!"&amp;ADDRESS(ROW(B1992),MATCH(Sprachwahl,TranslationData!$1:$1,0)),TRUE)</f>
        <v>0</v>
      </c>
    </row>
    <row r="1997" spans="2:2" ht="15" x14ac:dyDescent="0.2">
      <c r="B1997" s="53">
        <f ca="1">INDIRECT("'TranslationData'!"&amp;ADDRESS(ROW(B1993),MATCH(Sprachwahl,TranslationData!$1:$1,0)),TRUE)</f>
        <v>0</v>
      </c>
    </row>
    <row r="1998" spans="2:2" ht="15" x14ac:dyDescent="0.2">
      <c r="B1998" s="53">
        <f ca="1">INDIRECT("'TranslationData'!"&amp;ADDRESS(ROW(B1994),MATCH(Sprachwahl,TranslationData!$1:$1,0)),TRUE)</f>
        <v>0</v>
      </c>
    </row>
    <row r="1999" spans="2:2" ht="15" x14ac:dyDescent="0.2">
      <c r="B1999" s="51">
        <f ca="1">INDIRECT("'TranslationData'!"&amp;ADDRESS(ROW(B1995),MATCH(Sprachwahl,TranslationData!$1:$1,0)),TRUE)</f>
        <v>0</v>
      </c>
    </row>
    <row r="2000" spans="2:2" ht="15" x14ac:dyDescent="0.2">
      <c r="B2000" s="51">
        <f ca="1">INDIRECT("'TranslationData'!"&amp;ADDRESS(ROW(B1996),MATCH(Sprachwahl,TranslationData!$1:$1,0)),TRUE)</f>
        <v>0</v>
      </c>
    </row>
  </sheetData>
  <dataValidations count="1">
    <dataValidation type="list" allowBlank="1" showInputMessage="1" showErrorMessage="1" sqref="B4" xr:uid="{00000000-0002-0000-0300-000000000000}">
      <formula1>Sprachen</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2"/>
  <dimension ref="A1:M1353"/>
  <sheetViews>
    <sheetView topLeftCell="A1140" workbookViewId="0">
      <selection activeCell="B1180" sqref="B1180"/>
    </sheetView>
  </sheetViews>
  <sheetFormatPr baseColWidth="10" defaultColWidth="9.1640625" defaultRowHeight="13" x14ac:dyDescent="0.15"/>
  <cols>
    <col min="1" max="12" width="81.1640625" style="42" bestFit="1" customWidth="1"/>
    <col min="13" max="13" width="81.1640625" style="42" customWidth="1"/>
    <col min="14" max="16384" width="9.1640625" style="42"/>
  </cols>
  <sheetData>
    <row r="1" spans="1:13" x14ac:dyDescent="0.15">
      <c r="A1" s="42" t="s">
        <v>4</v>
      </c>
      <c r="B1" s="42" t="s">
        <v>5</v>
      </c>
      <c r="C1" s="42" t="s">
        <v>43</v>
      </c>
      <c r="D1" s="42" t="s">
        <v>27</v>
      </c>
      <c r="E1" s="42" t="s">
        <v>692</v>
      </c>
      <c r="F1" s="42" t="s">
        <v>471</v>
      </c>
      <c r="G1" s="42" t="s">
        <v>472</v>
      </c>
      <c r="H1" s="42" t="s">
        <v>28</v>
      </c>
      <c r="I1" s="42" t="s">
        <v>693</v>
      </c>
      <c r="J1" s="42" t="s">
        <v>473</v>
      </c>
      <c r="K1" s="42" t="s">
        <v>694</v>
      </c>
      <c r="L1" s="42" t="s">
        <v>8562</v>
      </c>
      <c r="M1" s="42" t="s">
        <v>5422</v>
      </c>
    </row>
    <row r="2" spans="1:13" x14ac:dyDescent="0.15">
      <c r="A2" s="42" t="s">
        <v>34</v>
      </c>
      <c r="B2" s="42" t="s">
        <v>35</v>
      </c>
      <c r="C2" s="42" t="s">
        <v>36</v>
      </c>
      <c r="D2" s="42" t="s">
        <v>37</v>
      </c>
      <c r="E2" s="42" t="s">
        <v>35</v>
      </c>
      <c r="G2" s="42" t="s">
        <v>474</v>
      </c>
      <c r="H2" s="42" t="s">
        <v>38</v>
      </c>
      <c r="I2" s="42" t="s">
        <v>695</v>
      </c>
      <c r="J2" s="42" t="s">
        <v>475</v>
      </c>
      <c r="K2" s="42" t="s">
        <v>696</v>
      </c>
      <c r="L2" s="42" t="s">
        <v>8563</v>
      </c>
      <c r="M2" s="42" t="s">
        <v>9610</v>
      </c>
    </row>
    <row r="3" spans="1:13" x14ac:dyDescent="0.15">
      <c r="A3" s="42" t="s">
        <v>19</v>
      </c>
      <c r="B3" s="42" t="s">
        <v>20</v>
      </c>
      <c r="C3" s="42" t="s">
        <v>383</v>
      </c>
      <c r="D3" s="42" t="s">
        <v>384</v>
      </c>
      <c r="E3" s="42" t="s">
        <v>20</v>
      </c>
      <c r="F3" s="42" t="s">
        <v>476</v>
      </c>
      <c r="G3" s="42" t="s">
        <v>477</v>
      </c>
      <c r="H3" s="42" t="s">
        <v>39</v>
      </c>
      <c r="I3" s="42" t="s">
        <v>697</v>
      </c>
      <c r="J3" s="42" t="s">
        <v>478</v>
      </c>
      <c r="K3" s="42" t="s">
        <v>7807</v>
      </c>
      <c r="L3" s="42" t="s">
        <v>20</v>
      </c>
      <c r="M3" s="42" t="s">
        <v>9611</v>
      </c>
    </row>
    <row r="4" spans="1:13" x14ac:dyDescent="0.15">
      <c r="A4" s="42" t="s">
        <v>698</v>
      </c>
      <c r="B4" s="42" t="s">
        <v>699</v>
      </c>
      <c r="C4" s="42" t="s">
        <v>700</v>
      </c>
      <c r="D4" s="42" t="s">
        <v>701</v>
      </c>
      <c r="E4" s="42" t="s">
        <v>699</v>
      </c>
      <c r="F4" s="42" t="s">
        <v>702</v>
      </c>
      <c r="G4" s="42" t="s">
        <v>703</v>
      </c>
      <c r="H4" s="42" t="s">
        <v>704</v>
      </c>
      <c r="I4" s="42" t="s">
        <v>705</v>
      </c>
      <c r="J4" s="42" t="s">
        <v>706</v>
      </c>
      <c r="K4" s="42" t="s">
        <v>707</v>
      </c>
      <c r="L4" s="42" t="s">
        <v>8564</v>
      </c>
      <c r="M4" s="42" t="s">
        <v>9612</v>
      </c>
    </row>
    <row r="5" spans="1:13" x14ac:dyDescent="0.15">
      <c r="A5" s="42" t="s">
        <v>17</v>
      </c>
      <c r="B5" s="42" t="s">
        <v>18</v>
      </c>
      <c r="C5" s="42" t="s">
        <v>21</v>
      </c>
      <c r="D5" s="42" t="s">
        <v>297</v>
      </c>
      <c r="E5" s="42" t="s">
        <v>18</v>
      </c>
      <c r="F5" s="42" t="s">
        <v>479</v>
      </c>
      <c r="G5" s="42" t="s">
        <v>480</v>
      </c>
      <c r="H5" s="42" t="s">
        <v>40</v>
      </c>
      <c r="I5" s="42" t="s">
        <v>708</v>
      </c>
      <c r="J5" s="42" t="s">
        <v>481</v>
      </c>
      <c r="K5" s="42" t="s">
        <v>709</v>
      </c>
      <c r="L5" s="42" t="s">
        <v>8565</v>
      </c>
      <c r="M5" s="42" t="s">
        <v>9613</v>
      </c>
    </row>
    <row r="6" spans="1:13" x14ac:dyDescent="0.15">
      <c r="A6" s="42" t="s">
        <v>390</v>
      </c>
      <c r="B6" s="42" t="s">
        <v>391</v>
      </c>
      <c r="C6" s="42" t="s">
        <v>22</v>
      </c>
      <c r="D6" s="42" t="s">
        <v>392</v>
      </c>
      <c r="E6" s="42" t="s">
        <v>710</v>
      </c>
      <c r="F6" s="42" t="s">
        <v>711</v>
      </c>
      <c r="G6" s="42" t="s">
        <v>711</v>
      </c>
      <c r="H6" s="42" t="s">
        <v>712</v>
      </c>
      <c r="I6" s="42" t="s">
        <v>713</v>
      </c>
      <c r="J6" s="42" t="s">
        <v>714</v>
      </c>
      <c r="K6" s="42" t="s">
        <v>4430</v>
      </c>
      <c r="L6" s="42" t="s">
        <v>390</v>
      </c>
      <c r="M6" s="42" t="s">
        <v>9614</v>
      </c>
    </row>
    <row r="7" spans="1:13" x14ac:dyDescent="0.15">
      <c r="A7" s="42" t="s">
        <v>393</v>
      </c>
      <c r="B7" s="42" t="s">
        <v>394</v>
      </c>
      <c r="C7" s="42" t="s">
        <v>23</v>
      </c>
      <c r="D7" s="42" t="s">
        <v>395</v>
      </c>
      <c r="E7" s="42" t="s">
        <v>394</v>
      </c>
      <c r="F7" s="42" t="s">
        <v>715</v>
      </c>
      <c r="G7" s="42" t="s">
        <v>716</v>
      </c>
      <c r="H7" s="42" t="s">
        <v>717</v>
      </c>
      <c r="I7" s="42" t="s">
        <v>718</v>
      </c>
      <c r="J7" s="42" t="s">
        <v>719</v>
      </c>
      <c r="K7" s="42" t="s">
        <v>720</v>
      </c>
      <c r="L7" s="42" t="s">
        <v>8566</v>
      </c>
      <c r="M7" s="42" t="s">
        <v>9615</v>
      </c>
    </row>
    <row r="8" spans="1:13" x14ac:dyDescent="0.15">
      <c r="A8" s="42" t="s">
        <v>396</v>
      </c>
      <c r="B8" s="42" t="s">
        <v>397</v>
      </c>
      <c r="C8" s="42" t="s">
        <v>398</v>
      </c>
      <c r="D8" s="42" t="s">
        <v>399</v>
      </c>
      <c r="E8" s="42" t="s">
        <v>397</v>
      </c>
      <c r="F8" s="42" t="s">
        <v>488</v>
      </c>
      <c r="G8" s="42" t="s">
        <v>489</v>
      </c>
      <c r="H8" s="42" t="s">
        <v>470</v>
      </c>
      <c r="I8" s="42" t="s">
        <v>721</v>
      </c>
      <c r="J8" s="42" t="s">
        <v>490</v>
      </c>
      <c r="K8" s="42" t="s">
        <v>722</v>
      </c>
      <c r="L8" s="42" t="s">
        <v>8567</v>
      </c>
      <c r="M8" s="42" t="s">
        <v>9616</v>
      </c>
    </row>
    <row r="9" spans="1:13" x14ac:dyDescent="0.15">
      <c r="A9" s="42" t="s">
        <v>400</v>
      </c>
      <c r="B9" s="42" t="s">
        <v>401</v>
      </c>
      <c r="C9" s="42" t="s">
        <v>402</v>
      </c>
      <c r="D9" s="42" t="s">
        <v>401</v>
      </c>
      <c r="E9" s="42" t="s">
        <v>723</v>
      </c>
      <c r="F9" s="42" t="s">
        <v>401</v>
      </c>
      <c r="G9" s="42" t="s">
        <v>724</v>
      </c>
      <c r="H9" s="42" t="s">
        <v>723</v>
      </c>
      <c r="I9" s="42" t="s">
        <v>725</v>
      </c>
      <c r="J9" s="42" t="s">
        <v>726</v>
      </c>
      <c r="K9" s="42" t="s">
        <v>727</v>
      </c>
      <c r="L9" s="42" t="s">
        <v>8568</v>
      </c>
      <c r="M9" s="42" t="s">
        <v>9617</v>
      </c>
    </row>
    <row r="10" spans="1:13" x14ac:dyDescent="0.15">
      <c r="A10" s="42" t="s">
        <v>403</v>
      </c>
      <c r="B10" s="42" t="s">
        <v>404</v>
      </c>
      <c r="C10" s="42" t="s">
        <v>405</v>
      </c>
      <c r="D10" s="42" t="s">
        <v>406</v>
      </c>
      <c r="E10" s="42" t="s">
        <v>404</v>
      </c>
      <c r="K10" s="42" t="s">
        <v>728</v>
      </c>
      <c r="L10" s="42" t="s">
        <v>8569</v>
      </c>
      <c r="M10" s="42" t="s">
        <v>9618</v>
      </c>
    </row>
    <row r="11" spans="1:13" x14ac:dyDescent="0.15">
      <c r="A11" s="42" t="s">
        <v>729</v>
      </c>
      <c r="B11" s="42" t="s">
        <v>730</v>
      </c>
      <c r="C11" s="42" t="s">
        <v>409</v>
      </c>
      <c r="D11" s="42" t="s">
        <v>731</v>
      </c>
      <c r="E11" s="42" t="s">
        <v>730</v>
      </c>
      <c r="K11" s="42" t="s">
        <v>7808</v>
      </c>
      <c r="L11" s="42" t="s">
        <v>8570</v>
      </c>
      <c r="M11" s="42" t="s">
        <v>9619</v>
      </c>
    </row>
    <row r="12" spans="1:13" x14ac:dyDescent="0.15">
      <c r="A12" s="42" t="s">
        <v>732</v>
      </c>
      <c r="B12" s="42" t="s">
        <v>733</v>
      </c>
      <c r="C12" s="42" t="s">
        <v>413</v>
      </c>
      <c r="D12" s="42" t="s">
        <v>734</v>
      </c>
      <c r="E12" s="42" t="s">
        <v>733</v>
      </c>
      <c r="K12" s="42" t="s">
        <v>7809</v>
      </c>
      <c r="L12" s="42" t="s">
        <v>8571</v>
      </c>
      <c r="M12" s="42" t="s">
        <v>9620</v>
      </c>
    </row>
    <row r="13" spans="1:13" x14ac:dyDescent="0.15">
      <c r="A13" s="42" t="s">
        <v>415</v>
      </c>
      <c r="B13" s="42" t="s">
        <v>416</v>
      </c>
      <c r="C13" s="42" t="s">
        <v>417</v>
      </c>
      <c r="D13" s="42" t="s">
        <v>418</v>
      </c>
      <c r="E13" s="42" t="s">
        <v>416</v>
      </c>
      <c r="K13" s="42" t="s">
        <v>735</v>
      </c>
      <c r="L13" s="42" t="s">
        <v>8572</v>
      </c>
      <c r="M13" s="42" t="s">
        <v>9621</v>
      </c>
    </row>
    <row r="14" spans="1:13" x14ac:dyDescent="0.15">
      <c r="A14" s="42" t="s">
        <v>419</v>
      </c>
      <c r="B14" s="42" t="s">
        <v>419</v>
      </c>
      <c r="C14" s="42" t="s">
        <v>420</v>
      </c>
      <c r="D14" s="42" t="s">
        <v>421</v>
      </c>
      <c r="E14" s="42" t="s">
        <v>419</v>
      </c>
      <c r="K14" s="42" t="s">
        <v>736</v>
      </c>
      <c r="L14" s="42" t="s">
        <v>8573</v>
      </c>
      <c r="M14" s="42" t="s">
        <v>9622</v>
      </c>
    </row>
    <row r="15" spans="1:13" x14ac:dyDescent="0.15">
      <c r="A15" s="42" t="s">
        <v>422</v>
      </c>
      <c r="B15" s="42" t="s">
        <v>423</v>
      </c>
      <c r="C15" s="42" t="s">
        <v>193</v>
      </c>
      <c r="D15" s="42" t="s">
        <v>424</v>
      </c>
      <c r="E15" s="42" t="s">
        <v>423</v>
      </c>
      <c r="K15" s="42" t="s">
        <v>737</v>
      </c>
      <c r="L15" s="42" t="s">
        <v>8574</v>
      </c>
      <c r="M15" s="42" t="s">
        <v>423</v>
      </c>
    </row>
    <row r="16" spans="1:13" x14ac:dyDescent="0.15">
      <c r="A16" s="42" t="s">
        <v>425</v>
      </c>
      <c r="B16" s="42" t="s">
        <v>10</v>
      </c>
      <c r="C16" s="42" t="s">
        <v>23</v>
      </c>
      <c r="D16" s="42" t="s">
        <v>426</v>
      </c>
      <c r="E16" s="42" t="s">
        <v>10</v>
      </c>
      <c r="F16" s="42" t="s">
        <v>30</v>
      </c>
      <c r="G16" s="42" t="s">
        <v>484</v>
      </c>
      <c r="H16" s="42" t="s">
        <v>10</v>
      </c>
      <c r="I16" s="42" t="s">
        <v>738</v>
      </c>
      <c r="J16" s="42" t="s">
        <v>8</v>
      </c>
      <c r="K16" s="42" t="s">
        <v>7810</v>
      </c>
      <c r="L16" s="42" t="s">
        <v>425</v>
      </c>
      <c r="M16" s="42" t="s">
        <v>9623</v>
      </c>
    </row>
    <row r="17" spans="1:13" x14ac:dyDescent="0.15">
      <c r="A17" s="42" t="s">
        <v>427</v>
      </c>
      <c r="B17" s="42" t="s">
        <v>428</v>
      </c>
      <c r="C17" s="42" t="s">
        <v>429</v>
      </c>
      <c r="D17" s="42" t="s">
        <v>430</v>
      </c>
      <c r="E17" s="42" t="s">
        <v>428</v>
      </c>
      <c r="K17" s="42" t="s">
        <v>739</v>
      </c>
      <c r="L17" s="42" t="s">
        <v>8575</v>
      </c>
      <c r="M17" s="42" t="s">
        <v>428</v>
      </c>
    </row>
    <row r="18" spans="1:13" x14ac:dyDescent="0.15">
      <c r="A18" s="42" t="s">
        <v>431</v>
      </c>
      <c r="B18" s="42" t="s">
        <v>432</v>
      </c>
      <c r="C18" s="42" t="s">
        <v>433</v>
      </c>
      <c r="D18" s="42" t="s">
        <v>434</v>
      </c>
      <c r="E18" s="42" t="s">
        <v>432</v>
      </c>
      <c r="K18" s="42" t="s">
        <v>740</v>
      </c>
      <c r="L18" s="42" t="s">
        <v>8576</v>
      </c>
      <c r="M18" s="42" t="s">
        <v>9624</v>
      </c>
    </row>
    <row r="19" spans="1:13" x14ac:dyDescent="0.15">
      <c r="A19" s="42" t="s">
        <v>435</v>
      </c>
      <c r="B19" s="42" t="s">
        <v>436</v>
      </c>
      <c r="C19" s="42" t="s">
        <v>437</v>
      </c>
      <c r="D19" s="42" t="s">
        <v>438</v>
      </c>
      <c r="E19" s="42" t="s">
        <v>436</v>
      </c>
      <c r="K19" s="42" t="s">
        <v>741</v>
      </c>
      <c r="L19" s="42" t="s">
        <v>8577</v>
      </c>
      <c r="M19" s="42" t="s">
        <v>9625</v>
      </c>
    </row>
    <row r="20" spans="1:13" x14ac:dyDescent="0.15">
      <c r="A20" s="42" t="s">
        <v>439</v>
      </c>
      <c r="B20" s="42" t="s">
        <v>440</v>
      </c>
      <c r="C20" s="42" t="s">
        <v>441</v>
      </c>
      <c r="D20" s="42" t="s">
        <v>442</v>
      </c>
      <c r="E20" s="42" t="s">
        <v>440</v>
      </c>
      <c r="K20" s="42" t="s">
        <v>742</v>
      </c>
      <c r="L20" s="42" t="s">
        <v>8578</v>
      </c>
      <c r="M20" s="42" t="s">
        <v>9626</v>
      </c>
    </row>
    <row r="21" spans="1:13" x14ac:dyDescent="0.15">
      <c r="A21" s="42" t="s">
        <v>443</v>
      </c>
      <c r="B21" s="42" t="s">
        <v>444</v>
      </c>
      <c r="C21" s="42" t="s">
        <v>445</v>
      </c>
      <c r="D21" s="42" t="s">
        <v>446</v>
      </c>
      <c r="E21" s="42" t="s">
        <v>444</v>
      </c>
      <c r="K21" s="42" t="s">
        <v>743</v>
      </c>
      <c r="L21" s="42" t="s">
        <v>8579</v>
      </c>
      <c r="M21" s="42" t="s">
        <v>9627</v>
      </c>
    </row>
    <row r="22" spans="1:13" x14ac:dyDescent="0.15">
      <c r="A22" s="42" t="s">
        <v>447</v>
      </c>
      <c r="B22" s="42" t="s">
        <v>448</v>
      </c>
      <c r="C22" s="42" t="s">
        <v>449</v>
      </c>
      <c r="D22" s="42" t="s">
        <v>450</v>
      </c>
      <c r="E22" s="42" t="s">
        <v>448</v>
      </c>
      <c r="K22" s="42" t="s">
        <v>744</v>
      </c>
      <c r="L22" s="42" t="s">
        <v>8580</v>
      </c>
      <c r="M22" s="42" t="s">
        <v>9628</v>
      </c>
    </row>
    <row r="23" spans="1:13" x14ac:dyDescent="0.15">
      <c r="A23" s="42" t="s">
        <v>451</v>
      </c>
      <c r="B23" s="42" t="s">
        <v>451</v>
      </c>
      <c r="C23" s="42" t="s">
        <v>452</v>
      </c>
      <c r="D23" s="42" t="s">
        <v>453</v>
      </c>
      <c r="E23" s="42" t="s">
        <v>451</v>
      </c>
      <c r="F23" s="42" t="s">
        <v>485</v>
      </c>
      <c r="G23" s="42" t="s">
        <v>486</v>
      </c>
      <c r="H23" s="42" t="s">
        <v>42</v>
      </c>
      <c r="I23" s="42" t="s">
        <v>745</v>
      </c>
      <c r="J23" s="42" t="s">
        <v>487</v>
      </c>
      <c r="K23" s="42" t="s">
        <v>7811</v>
      </c>
      <c r="L23" s="42" t="s">
        <v>451</v>
      </c>
      <c r="M23" s="42" t="s">
        <v>9629</v>
      </c>
    </row>
    <row r="24" spans="1:13" x14ac:dyDescent="0.15">
      <c r="A24" s="42" t="s">
        <v>15</v>
      </c>
      <c r="B24" s="42" t="s">
        <v>16</v>
      </c>
      <c r="C24" s="42" t="s">
        <v>26</v>
      </c>
      <c r="D24" s="42" t="s">
        <v>33</v>
      </c>
      <c r="E24" s="42" t="s">
        <v>16</v>
      </c>
      <c r="F24" s="42" t="s">
        <v>596</v>
      </c>
      <c r="G24" s="42" t="s">
        <v>596</v>
      </c>
      <c r="H24" s="42" t="s">
        <v>16</v>
      </c>
      <c r="I24" s="42" t="s">
        <v>16</v>
      </c>
      <c r="J24" s="42" t="s">
        <v>597</v>
      </c>
      <c r="K24" s="42" t="s">
        <v>746</v>
      </c>
      <c r="L24" s="42" t="s">
        <v>8581</v>
      </c>
      <c r="M24" s="42" t="s">
        <v>9630</v>
      </c>
    </row>
    <row r="25" spans="1:13" x14ac:dyDescent="0.15">
      <c r="A25" s="42" t="s">
        <v>456</v>
      </c>
      <c r="B25" s="42" t="s">
        <v>457</v>
      </c>
      <c r="K25" s="42" t="s">
        <v>747</v>
      </c>
      <c r="L25" s="42" t="s">
        <v>8582</v>
      </c>
      <c r="M25" s="42" t="s">
        <v>9631</v>
      </c>
    </row>
    <row r="26" spans="1:13" x14ac:dyDescent="0.15">
      <c r="A26" s="42" t="s">
        <v>459</v>
      </c>
      <c r="B26" s="42" t="s">
        <v>748</v>
      </c>
      <c r="K26" s="42" t="s">
        <v>7812</v>
      </c>
      <c r="L26" s="42" t="s">
        <v>8583</v>
      </c>
      <c r="M26" s="42" t="s">
        <v>9632</v>
      </c>
    </row>
    <row r="27" spans="1:13" x14ac:dyDescent="0.15">
      <c r="A27" s="42" t="s">
        <v>749</v>
      </c>
      <c r="B27" s="42" t="s">
        <v>750</v>
      </c>
      <c r="K27" s="42" t="s">
        <v>7813</v>
      </c>
      <c r="L27" s="42" t="s">
        <v>8584</v>
      </c>
      <c r="M27" s="42" t="s">
        <v>9633</v>
      </c>
    </row>
    <row r="28" spans="1:13" x14ac:dyDescent="0.15">
      <c r="A28" s="42" t="s">
        <v>463</v>
      </c>
      <c r="B28" s="42" t="s">
        <v>464</v>
      </c>
      <c r="K28" s="42" t="s">
        <v>7814</v>
      </c>
      <c r="L28" s="42" t="s">
        <v>8585</v>
      </c>
      <c r="M28" s="42" t="s">
        <v>9634</v>
      </c>
    </row>
    <row r="29" spans="1:13" x14ac:dyDescent="0.15">
      <c r="A29" s="42" t="s">
        <v>8493</v>
      </c>
      <c r="B29" s="42" t="s">
        <v>8494</v>
      </c>
      <c r="K29" s="42" t="s">
        <v>8495</v>
      </c>
      <c r="L29" s="42" t="s">
        <v>8586</v>
      </c>
      <c r="M29" s="42" t="s">
        <v>8494</v>
      </c>
    </row>
    <row r="30" spans="1:13" x14ac:dyDescent="0.15">
      <c r="A30" s="42" t="s">
        <v>454</v>
      </c>
      <c r="B30" s="42" t="s">
        <v>751</v>
      </c>
      <c r="K30" s="42" t="s">
        <v>752</v>
      </c>
      <c r="L30" s="42" t="s">
        <v>8587</v>
      </c>
      <c r="M30" s="42" t="s">
        <v>9635</v>
      </c>
    </row>
    <row r="31" spans="1:13" x14ac:dyDescent="0.15">
      <c r="A31" s="42" t="s">
        <v>753</v>
      </c>
      <c r="B31" s="42" t="s">
        <v>754</v>
      </c>
      <c r="K31" s="42" t="s">
        <v>7815</v>
      </c>
      <c r="L31" s="42" t="s">
        <v>8588</v>
      </c>
      <c r="M31" s="42" t="s">
        <v>9636</v>
      </c>
    </row>
    <row r="32" spans="1:13" x14ac:dyDescent="0.15">
      <c r="A32" s="42" t="s">
        <v>461</v>
      </c>
      <c r="B32" s="42" t="s">
        <v>755</v>
      </c>
      <c r="K32" s="42" t="s">
        <v>7816</v>
      </c>
      <c r="L32" s="42" t="s">
        <v>8584</v>
      </c>
      <c r="M32" s="42" t="s">
        <v>9633</v>
      </c>
    </row>
    <row r="33" spans="1:13" x14ac:dyDescent="0.15">
      <c r="A33" s="42" t="s">
        <v>8493</v>
      </c>
      <c r="B33" s="42" t="s">
        <v>8496</v>
      </c>
      <c r="K33" s="42" t="s">
        <v>8495</v>
      </c>
      <c r="L33" s="42" t="s">
        <v>8586</v>
      </c>
      <c r="M33" s="42" t="s">
        <v>9637</v>
      </c>
    </row>
    <row r="34" spans="1:13" x14ac:dyDescent="0.15">
      <c r="A34" s="42" t="s">
        <v>8497</v>
      </c>
      <c r="B34" s="42" t="s">
        <v>8498</v>
      </c>
      <c r="K34" s="42" t="s">
        <v>8499</v>
      </c>
      <c r="L34" s="42" t="s">
        <v>8589</v>
      </c>
      <c r="M34" s="42" t="s">
        <v>9638</v>
      </c>
    </row>
    <row r="35" spans="1:13" x14ac:dyDescent="0.15">
      <c r="A35" s="42" t="s">
        <v>756</v>
      </c>
      <c r="B35" s="42" t="s">
        <v>757</v>
      </c>
      <c r="K35" s="42" t="s">
        <v>7817</v>
      </c>
      <c r="L35" s="42" t="s">
        <v>8590</v>
      </c>
      <c r="M35" s="42" t="s">
        <v>9639</v>
      </c>
    </row>
    <row r="36" spans="1:13" x14ac:dyDescent="0.15">
      <c r="A36" s="42" t="s">
        <v>758</v>
      </c>
      <c r="B36" s="42" t="s">
        <v>759</v>
      </c>
      <c r="C36" s="42" t="s">
        <v>760</v>
      </c>
      <c r="D36" s="42" t="s">
        <v>761</v>
      </c>
      <c r="E36" s="42" t="s">
        <v>759</v>
      </c>
      <c r="F36" s="42" t="s">
        <v>762</v>
      </c>
      <c r="G36" s="42" t="s">
        <v>763</v>
      </c>
      <c r="H36" s="42" t="s">
        <v>764</v>
      </c>
      <c r="I36" s="42" t="s">
        <v>765</v>
      </c>
      <c r="J36" s="42" t="s">
        <v>766</v>
      </c>
      <c r="K36" s="42" t="s">
        <v>767</v>
      </c>
      <c r="L36" s="42" t="s">
        <v>8591</v>
      </c>
      <c r="M36" s="42" t="s">
        <v>9640</v>
      </c>
    </row>
    <row r="37" spans="1:13" x14ac:dyDescent="0.15">
      <c r="A37" s="42" t="s">
        <v>6</v>
      </c>
      <c r="B37" s="42" t="s">
        <v>7</v>
      </c>
      <c r="C37" s="42" t="s">
        <v>22</v>
      </c>
      <c r="D37" s="42" t="s">
        <v>29</v>
      </c>
      <c r="E37" s="42" t="s">
        <v>7</v>
      </c>
      <c r="F37" s="42" t="s">
        <v>482</v>
      </c>
      <c r="G37" s="42" t="s">
        <v>29</v>
      </c>
      <c r="H37" s="42" t="s">
        <v>41</v>
      </c>
      <c r="I37" s="42" t="s">
        <v>713</v>
      </c>
      <c r="J37" s="42" t="s">
        <v>483</v>
      </c>
      <c r="K37" s="42" t="s">
        <v>768</v>
      </c>
      <c r="L37" s="42" t="s">
        <v>8592</v>
      </c>
      <c r="M37" s="42" t="s">
        <v>9641</v>
      </c>
    </row>
    <row r="38" spans="1:13" x14ac:dyDescent="0.15">
      <c r="A38" s="42" t="s">
        <v>8</v>
      </c>
      <c r="B38" s="42" t="s">
        <v>9</v>
      </c>
      <c r="C38" s="42" t="s">
        <v>23</v>
      </c>
      <c r="D38" s="42" t="s">
        <v>30</v>
      </c>
      <c r="E38" s="42" t="s">
        <v>9</v>
      </c>
      <c r="F38" s="42" t="s">
        <v>30</v>
      </c>
      <c r="G38" s="42" t="s">
        <v>484</v>
      </c>
      <c r="H38" s="42" t="s">
        <v>10</v>
      </c>
      <c r="I38" s="42" t="s">
        <v>738</v>
      </c>
      <c r="J38" s="42" t="s">
        <v>8</v>
      </c>
      <c r="K38" s="42" t="s">
        <v>769</v>
      </c>
      <c r="L38" s="42" t="s">
        <v>425</v>
      </c>
      <c r="M38" s="42" t="s">
        <v>9642</v>
      </c>
    </row>
    <row r="39" spans="1:13" x14ac:dyDescent="0.15">
      <c r="A39" s="42" t="s">
        <v>1</v>
      </c>
      <c r="B39" s="42" t="s">
        <v>1</v>
      </c>
      <c r="C39" s="42" t="s">
        <v>452</v>
      </c>
      <c r="D39" s="42" t="s">
        <v>453</v>
      </c>
      <c r="E39" s="42" t="s">
        <v>1</v>
      </c>
      <c r="F39" s="42" t="s">
        <v>485</v>
      </c>
      <c r="G39" s="42" t="s">
        <v>486</v>
      </c>
      <c r="H39" s="42" t="s">
        <v>42</v>
      </c>
      <c r="I39" s="42" t="s">
        <v>745</v>
      </c>
      <c r="J39" s="42" t="s">
        <v>487</v>
      </c>
      <c r="K39" s="42" t="s">
        <v>770</v>
      </c>
      <c r="L39" s="42" t="s">
        <v>8593</v>
      </c>
      <c r="M39" s="42" t="s">
        <v>9643</v>
      </c>
    </row>
    <row r="40" spans="1:13" x14ac:dyDescent="0.15">
      <c r="A40" s="42" t="s">
        <v>771</v>
      </c>
      <c r="B40" s="42" t="s">
        <v>389</v>
      </c>
      <c r="C40" s="42" t="s">
        <v>26</v>
      </c>
      <c r="D40" s="42" t="s">
        <v>33</v>
      </c>
      <c r="E40" s="42" t="s">
        <v>389</v>
      </c>
      <c r="F40" s="42" t="s">
        <v>596</v>
      </c>
      <c r="G40" s="42" t="s">
        <v>596</v>
      </c>
      <c r="H40" s="42" t="s">
        <v>16</v>
      </c>
      <c r="I40" s="42" t="s">
        <v>16</v>
      </c>
      <c r="J40" s="42" t="s">
        <v>597</v>
      </c>
      <c r="K40" s="42" t="s">
        <v>7818</v>
      </c>
      <c r="L40" s="42" t="s">
        <v>8594</v>
      </c>
      <c r="M40" s="42" t="s">
        <v>9630</v>
      </c>
    </row>
    <row r="41" spans="1:13" x14ac:dyDescent="0.15">
      <c r="A41" s="42" t="s">
        <v>8168</v>
      </c>
      <c r="B41" s="42" t="s">
        <v>710</v>
      </c>
      <c r="C41" s="42" t="s">
        <v>22</v>
      </c>
      <c r="D41" s="42" t="s">
        <v>392</v>
      </c>
      <c r="E41" s="42" t="s">
        <v>710</v>
      </c>
      <c r="F41" s="42" t="s">
        <v>711</v>
      </c>
      <c r="G41" s="42" t="s">
        <v>711</v>
      </c>
      <c r="H41" s="42" t="s">
        <v>712</v>
      </c>
      <c r="I41" s="42" t="s">
        <v>713</v>
      </c>
      <c r="J41" s="42" t="s">
        <v>714</v>
      </c>
      <c r="K41" s="42" t="s">
        <v>4430</v>
      </c>
      <c r="L41" s="42" t="s">
        <v>772</v>
      </c>
      <c r="M41" s="42" t="s">
        <v>9644</v>
      </c>
    </row>
    <row r="42" spans="1:13" x14ac:dyDescent="0.15">
      <c r="A42" s="42" t="s">
        <v>8169</v>
      </c>
      <c r="B42" s="42" t="s">
        <v>362</v>
      </c>
      <c r="C42" s="42" t="s">
        <v>363</v>
      </c>
      <c r="D42" s="42" t="s">
        <v>364</v>
      </c>
      <c r="E42" s="42" t="s">
        <v>362</v>
      </c>
      <c r="F42" s="42" t="s">
        <v>491</v>
      </c>
      <c r="G42" s="42" t="s">
        <v>491</v>
      </c>
      <c r="H42" s="42" t="s">
        <v>365</v>
      </c>
      <c r="I42" s="42" t="s">
        <v>773</v>
      </c>
      <c r="J42" s="42" t="s">
        <v>492</v>
      </c>
      <c r="K42" s="42" t="s">
        <v>774</v>
      </c>
      <c r="L42" s="42" t="s">
        <v>8595</v>
      </c>
      <c r="M42" s="42" t="s">
        <v>9645</v>
      </c>
    </row>
    <row r="43" spans="1:13" x14ac:dyDescent="0.15">
      <c r="A43" s="42" t="s">
        <v>8170</v>
      </c>
      <c r="B43" s="42" t="s">
        <v>366</v>
      </c>
      <c r="C43" s="42" t="s">
        <v>367</v>
      </c>
      <c r="D43" s="42" t="s">
        <v>368</v>
      </c>
      <c r="E43" s="42" t="s">
        <v>366</v>
      </c>
      <c r="F43" s="42" t="s">
        <v>493</v>
      </c>
      <c r="G43" s="42" t="s">
        <v>494</v>
      </c>
      <c r="H43" s="42" t="s">
        <v>369</v>
      </c>
      <c r="I43" s="42" t="s">
        <v>775</v>
      </c>
      <c r="J43" s="42" t="s">
        <v>495</v>
      </c>
      <c r="K43" s="42" t="s">
        <v>776</v>
      </c>
      <c r="L43" s="42" t="s">
        <v>8596</v>
      </c>
      <c r="M43" s="42" t="s">
        <v>9646</v>
      </c>
    </row>
    <row r="44" spans="1:13" x14ac:dyDescent="0.15">
      <c r="A44" s="42" t="s">
        <v>4451</v>
      </c>
      <c r="B44" s="42" t="s">
        <v>49</v>
      </c>
      <c r="C44" s="42" t="s">
        <v>184</v>
      </c>
      <c r="D44" s="42" t="s">
        <v>299</v>
      </c>
      <c r="E44" s="42" t="s">
        <v>49</v>
      </c>
      <c r="F44" s="42" t="s">
        <v>496</v>
      </c>
      <c r="G44" s="42" t="s">
        <v>496</v>
      </c>
      <c r="H44" s="42" t="s">
        <v>217</v>
      </c>
      <c r="I44" s="42" t="s">
        <v>777</v>
      </c>
      <c r="J44" s="42" t="s">
        <v>497</v>
      </c>
      <c r="K44" s="42" t="s">
        <v>778</v>
      </c>
      <c r="L44" s="42" t="s">
        <v>8597</v>
      </c>
      <c r="M44" s="42" t="s">
        <v>9647</v>
      </c>
    </row>
    <row r="45" spans="1:13" x14ac:dyDescent="0.15">
      <c r="A45" s="42" t="s">
        <v>8171</v>
      </c>
      <c r="B45" s="42" t="s">
        <v>50</v>
      </c>
      <c r="C45" s="42" t="s">
        <v>185</v>
      </c>
      <c r="D45" s="42" t="s">
        <v>300</v>
      </c>
      <c r="E45" s="42" t="s">
        <v>50</v>
      </c>
      <c r="F45" s="42" t="s">
        <v>498</v>
      </c>
      <c r="G45" s="42" t="s">
        <v>499</v>
      </c>
      <c r="H45" s="42" t="s">
        <v>779</v>
      </c>
      <c r="I45" s="42" t="s">
        <v>780</v>
      </c>
      <c r="J45" s="42" t="s">
        <v>500</v>
      </c>
      <c r="K45" s="42" t="s">
        <v>781</v>
      </c>
      <c r="L45" s="42" t="s">
        <v>8598</v>
      </c>
      <c r="M45" s="42" t="s">
        <v>9648</v>
      </c>
    </row>
    <row r="46" spans="1:13" x14ac:dyDescent="0.15">
      <c r="A46" s="42" t="s">
        <v>8172</v>
      </c>
      <c r="B46" s="42" t="s">
        <v>51</v>
      </c>
      <c r="C46" s="42" t="s">
        <v>186</v>
      </c>
      <c r="D46" s="42" t="s">
        <v>301</v>
      </c>
      <c r="E46" s="42" t="s">
        <v>51</v>
      </c>
      <c r="F46" s="42" t="s">
        <v>501</v>
      </c>
      <c r="G46" s="42" t="s">
        <v>502</v>
      </c>
      <c r="H46" s="42" t="s">
        <v>51</v>
      </c>
      <c r="I46" s="42" t="s">
        <v>782</v>
      </c>
      <c r="J46" s="42" t="s">
        <v>503</v>
      </c>
      <c r="K46" s="42" t="s">
        <v>7819</v>
      </c>
      <c r="L46" s="42" t="s">
        <v>5768</v>
      </c>
      <c r="M46" s="42" t="s">
        <v>9649</v>
      </c>
    </row>
    <row r="47" spans="1:13" x14ac:dyDescent="0.15">
      <c r="A47" s="42" t="s">
        <v>8173</v>
      </c>
      <c r="B47" s="42" t="s">
        <v>52</v>
      </c>
      <c r="C47" s="42" t="s">
        <v>187</v>
      </c>
      <c r="D47" s="42" t="s">
        <v>52</v>
      </c>
      <c r="E47" s="42" t="s">
        <v>52</v>
      </c>
      <c r="F47" s="42" t="s">
        <v>504</v>
      </c>
      <c r="G47" s="42" t="s">
        <v>505</v>
      </c>
      <c r="H47" s="42" t="s">
        <v>52</v>
      </c>
      <c r="I47" s="42" t="s">
        <v>52</v>
      </c>
      <c r="J47" s="42" t="s">
        <v>506</v>
      </c>
      <c r="K47" s="42" t="s">
        <v>783</v>
      </c>
      <c r="L47" s="42" t="s">
        <v>8599</v>
      </c>
      <c r="M47" s="42" t="s">
        <v>9650</v>
      </c>
    </row>
    <row r="48" spans="1:13" x14ac:dyDescent="0.15">
      <c r="A48" s="42" t="s">
        <v>8174</v>
      </c>
      <c r="B48" s="42" t="s">
        <v>54</v>
      </c>
      <c r="C48" s="42" t="s">
        <v>188</v>
      </c>
      <c r="D48" s="42" t="s">
        <v>302</v>
      </c>
      <c r="E48" s="42" t="s">
        <v>54</v>
      </c>
      <c r="F48" s="42" t="s">
        <v>507</v>
      </c>
      <c r="G48" s="42" t="s">
        <v>508</v>
      </c>
      <c r="H48" s="42" t="s">
        <v>218</v>
      </c>
      <c r="I48" s="42" t="s">
        <v>784</v>
      </c>
      <c r="J48" s="42" t="s">
        <v>53</v>
      </c>
      <c r="K48" s="42" t="s">
        <v>53</v>
      </c>
      <c r="L48" s="42" t="s">
        <v>53</v>
      </c>
      <c r="M48" s="42" t="s">
        <v>9651</v>
      </c>
    </row>
    <row r="49" spans="1:13" x14ac:dyDescent="0.15">
      <c r="A49" s="42" t="s">
        <v>8175</v>
      </c>
      <c r="B49" s="42" t="s">
        <v>55</v>
      </c>
      <c r="C49" s="42" t="s">
        <v>189</v>
      </c>
      <c r="D49" s="42" t="s">
        <v>55</v>
      </c>
      <c r="E49" s="42" t="s">
        <v>55</v>
      </c>
      <c r="F49" s="42" t="s">
        <v>55</v>
      </c>
      <c r="G49" s="42" t="s">
        <v>55</v>
      </c>
      <c r="H49" s="42" t="s">
        <v>55</v>
      </c>
      <c r="I49" s="42" t="s">
        <v>55</v>
      </c>
      <c r="J49" s="42" t="s">
        <v>509</v>
      </c>
      <c r="K49" s="42" t="s">
        <v>509</v>
      </c>
      <c r="L49" s="42" t="s">
        <v>55</v>
      </c>
      <c r="M49" s="42" t="s">
        <v>9652</v>
      </c>
    </row>
    <row r="50" spans="1:13" x14ac:dyDescent="0.15">
      <c r="A50" s="42" t="s">
        <v>8176</v>
      </c>
      <c r="B50" s="42" t="s">
        <v>56</v>
      </c>
      <c r="C50" s="42" t="s">
        <v>190</v>
      </c>
      <c r="D50" s="42" t="s">
        <v>785</v>
      </c>
      <c r="E50" s="42" t="s">
        <v>56</v>
      </c>
      <c r="F50" s="42" t="s">
        <v>510</v>
      </c>
      <c r="G50" s="42" t="s">
        <v>56</v>
      </c>
      <c r="H50" s="42" t="s">
        <v>56</v>
      </c>
      <c r="I50" s="42" t="s">
        <v>56</v>
      </c>
      <c r="J50" s="42" t="s">
        <v>56</v>
      </c>
      <c r="K50" s="42" t="s">
        <v>786</v>
      </c>
      <c r="L50" s="42" t="s">
        <v>56</v>
      </c>
      <c r="M50" s="42" t="s">
        <v>56</v>
      </c>
    </row>
    <row r="51" spans="1:13" x14ac:dyDescent="0.15">
      <c r="A51" s="42" t="s">
        <v>4596</v>
      </c>
      <c r="B51" s="42" t="s">
        <v>58</v>
      </c>
      <c r="C51" s="42" t="s">
        <v>191</v>
      </c>
      <c r="D51" s="42" t="s">
        <v>303</v>
      </c>
      <c r="E51" s="42" t="s">
        <v>58</v>
      </c>
      <c r="F51" s="42" t="s">
        <v>511</v>
      </c>
      <c r="G51" s="42" t="s">
        <v>512</v>
      </c>
      <c r="H51" s="42" t="s">
        <v>787</v>
      </c>
      <c r="I51" s="42" t="s">
        <v>788</v>
      </c>
      <c r="J51" s="42" t="s">
        <v>513</v>
      </c>
      <c r="K51" s="42" t="s">
        <v>7820</v>
      </c>
      <c r="L51" s="42" t="s">
        <v>8566</v>
      </c>
      <c r="M51" s="42" t="s">
        <v>9653</v>
      </c>
    </row>
    <row r="52" spans="1:13" x14ac:dyDescent="0.15">
      <c r="A52" s="42" t="s">
        <v>8177</v>
      </c>
      <c r="B52" s="42" t="s">
        <v>789</v>
      </c>
      <c r="C52" s="42" t="s">
        <v>192</v>
      </c>
      <c r="D52" s="42" t="s">
        <v>304</v>
      </c>
      <c r="E52" s="42" t="s">
        <v>789</v>
      </c>
      <c r="F52" s="42" t="s">
        <v>514</v>
      </c>
      <c r="G52" s="42" t="s">
        <v>515</v>
      </c>
      <c r="H52" s="42" t="s">
        <v>790</v>
      </c>
      <c r="I52" s="42" t="s">
        <v>791</v>
      </c>
      <c r="J52" s="42" t="s">
        <v>516</v>
      </c>
      <c r="K52" s="42" t="s">
        <v>7821</v>
      </c>
      <c r="L52" s="42" t="s">
        <v>8600</v>
      </c>
      <c r="M52" s="42" t="s">
        <v>9654</v>
      </c>
    </row>
    <row r="53" spans="1:13" x14ac:dyDescent="0.15">
      <c r="A53" s="42" t="s">
        <v>59</v>
      </c>
      <c r="B53" s="42" t="s">
        <v>60</v>
      </c>
      <c r="C53" s="42" t="s">
        <v>193</v>
      </c>
      <c r="D53" s="42" t="s">
        <v>305</v>
      </c>
      <c r="E53" s="42" t="s">
        <v>60</v>
      </c>
      <c r="F53" s="42" t="s">
        <v>517</v>
      </c>
      <c r="G53" s="42" t="s">
        <v>518</v>
      </c>
      <c r="H53" s="42" t="s">
        <v>792</v>
      </c>
      <c r="I53" s="42" t="s">
        <v>793</v>
      </c>
      <c r="J53" s="42" t="s">
        <v>519</v>
      </c>
      <c r="K53" s="42" t="s">
        <v>7822</v>
      </c>
      <c r="L53" s="42" t="s">
        <v>6377</v>
      </c>
      <c r="M53" s="42" t="s">
        <v>9655</v>
      </c>
    </row>
    <row r="54" spans="1:13" x14ac:dyDescent="0.15">
      <c r="A54" s="42" t="s">
        <v>61</v>
      </c>
      <c r="B54" s="42" t="s">
        <v>61</v>
      </c>
      <c r="C54" s="42" t="s">
        <v>194</v>
      </c>
      <c r="D54" s="42" t="s">
        <v>61</v>
      </c>
      <c r="E54" s="42" t="s">
        <v>61</v>
      </c>
      <c r="F54" s="42" t="s">
        <v>520</v>
      </c>
      <c r="G54" s="42" t="s">
        <v>61</v>
      </c>
      <c r="H54" s="42" t="s">
        <v>222</v>
      </c>
      <c r="I54" s="42" t="s">
        <v>794</v>
      </c>
      <c r="J54" s="42" t="s">
        <v>521</v>
      </c>
      <c r="K54" s="42" t="s">
        <v>795</v>
      </c>
      <c r="L54" s="42" t="s">
        <v>8601</v>
      </c>
      <c r="M54" s="42" t="s">
        <v>9656</v>
      </c>
    </row>
    <row r="55" spans="1:13" x14ac:dyDescent="0.15">
      <c r="A55" s="42" t="s">
        <v>62</v>
      </c>
      <c r="B55" s="42" t="s">
        <v>63</v>
      </c>
      <c r="C55" s="42" t="s">
        <v>195</v>
      </c>
      <c r="D55" s="42" t="s">
        <v>306</v>
      </c>
      <c r="E55" s="42" t="s">
        <v>63</v>
      </c>
      <c r="F55" s="42" t="s">
        <v>306</v>
      </c>
      <c r="G55" s="42" t="s">
        <v>306</v>
      </c>
      <c r="H55" s="42" t="s">
        <v>62</v>
      </c>
      <c r="I55" s="42" t="s">
        <v>796</v>
      </c>
      <c r="J55" s="42" t="s">
        <v>522</v>
      </c>
      <c r="K55" s="42" t="s">
        <v>797</v>
      </c>
      <c r="L55" s="42" t="s">
        <v>8602</v>
      </c>
      <c r="M55" s="42" t="s">
        <v>306</v>
      </c>
    </row>
    <row r="56" spans="1:13" x14ac:dyDescent="0.15">
      <c r="A56" s="42" t="s">
        <v>64</v>
      </c>
      <c r="B56" s="42" t="s">
        <v>65</v>
      </c>
      <c r="C56" s="42" t="s">
        <v>196</v>
      </c>
      <c r="D56" s="42" t="s">
        <v>65</v>
      </c>
      <c r="E56" s="42" t="s">
        <v>65</v>
      </c>
      <c r="F56" s="42" t="s">
        <v>523</v>
      </c>
      <c r="G56" s="42" t="s">
        <v>524</v>
      </c>
      <c r="H56" s="42" t="s">
        <v>223</v>
      </c>
      <c r="I56" s="42" t="s">
        <v>798</v>
      </c>
      <c r="J56" s="42" t="s">
        <v>525</v>
      </c>
      <c r="K56" s="42" t="s">
        <v>799</v>
      </c>
      <c r="L56" s="42" t="s">
        <v>65</v>
      </c>
      <c r="M56" s="42" t="s">
        <v>9657</v>
      </c>
    </row>
    <row r="57" spans="1:13" x14ac:dyDescent="0.15">
      <c r="A57" s="42" t="s">
        <v>66</v>
      </c>
      <c r="B57" s="42" t="s">
        <v>67</v>
      </c>
      <c r="C57" s="42" t="s">
        <v>197</v>
      </c>
      <c r="D57" s="42" t="s">
        <v>307</v>
      </c>
      <c r="E57" s="42" t="s">
        <v>67</v>
      </c>
      <c r="F57" s="42" t="s">
        <v>526</v>
      </c>
      <c r="G57" s="42" t="s">
        <v>67</v>
      </c>
      <c r="H57" s="42" t="s">
        <v>224</v>
      </c>
      <c r="I57" s="42" t="s">
        <v>800</v>
      </c>
      <c r="J57" s="42" t="s">
        <v>527</v>
      </c>
      <c r="K57" s="42" t="s">
        <v>801</v>
      </c>
      <c r="L57" s="42" t="s">
        <v>8603</v>
      </c>
      <c r="M57" s="42" t="s">
        <v>9658</v>
      </c>
    </row>
    <row r="58" spans="1:13" x14ac:dyDescent="0.15">
      <c r="A58" s="42" t="s">
        <v>68</v>
      </c>
      <c r="B58" s="42" t="s">
        <v>69</v>
      </c>
      <c r="C58" s="42" t="s">
        <v>198</v>
      </c>
      <c r="D58" s="42" t="s">
        <v>308</v>
      </c>
      <c r="E58" s="42" t="s">
        <v>69</v>
      </c>
      <c r="F58" s="42" t="s">
        <v>528</v>
      </c>
      <c r="G58" s="42" t="s">
        <v>528</v>
      </c>
      <c r="H58" s="42" t="s">
        <v>802</v>
      </c>
      <c r="I58" s="42" t="s">
        <v>803</v>
      </c>
      <c r="J58" s="42" t="s">
        <v>529</v>
      </c>
      <c r="K58" s="42" t="s">
        <v>804</v>
      </c>
      <c r="L58" s="42" t="s">
        <v>8604</v>
      </c>
      <c r="M58" s="42" t="s">
        <v>9659</v>
      </c>
    </row>
    <row r="59" spans="1:13" x14ac:dyDescent="0.15">
      <c r="A59" s="42" t="s">
        <v>8178</v>
      </c>
      <c r="B59" s="42" t="s">
        <v>806</v>
      </c>
      <c r="C59" s="42" t="s">
        <v>807</v>
      </c>
      <c r="D59" s="42" t="s">
        <v>808</v>
      </c>
      <c r="E59" s="42" t="s">
        <v>806</v>
      </c>
      <c r="F59" s="42" t="s">
        <v>809</v>
      </c>
      <c r="G59" s="42" t="s">
        <v>810</v>
      </c>
      <c r="H59" s="42" t="s">
        <v>811</v>
      </c>
      <c r="I59" s="42" t="s">
        <v>812</v>
      </c>
      <c r="J59" s="42" t="s">
        <v>813</v>
      </c>
      <c r="K59" s="42" t="s">
        <v>7823</v>
      </c>
      <c r="L59" s="42" t="s">
        <v>8605</v>
      </c>
      <c r="M59" s="42" t="s">
        <v>9660</v>
      </c>
    </row>
    <row r="60" spans="1:13" x14ac:dyDescent="0.15">
      <c r="A60" s="42" t="s">
        <v>814</v>
      </c>
      <c r="B60" s="42" t="s">
        <v>815</v>
      </c>
      <c r="C60" s="42" t="s">
        <v>816</v>
      </c>
      <c r="D60" s="42" t="s">
        <v>817</v>
      </c>
      <c r="E60" s="42" t="s">
        <v>815</v>
      </c>
      <c r="F60" s="42" t="s">
        <v>818</v>
      </c>
      <c r="G60" s="42" t="s">
        <v>819</v>
      </c>
      <c r="H60" s="42" t="s">
        <v>820</v>
      </c>
      <c r="I60" s="42" t="s">
        <v>821</v>
      </c>
      <c r="J60" s="42" t="s">
        <v>822</v>
      </c>
      <c r="K60" s="42" t="s">
        <v>7824</v>
      </c>
      <c r="L60" s="42" t="s">
        <v>8606</v>
      </c>
      <c r="M60" s="42" t="s">
        <v>9661</v>
      </c>
    </row>
    <row r="61" spans="1:13" x14ac:dyDescent="0.15">
      <c r="A61" s="42" t="s">
        <v>3377</v>
      </c>
      <c r="B61" s="42" t="s">
        <v>824</v>
      </c>
      <c r="C61" s="42" t="s">
        <v>825</v>
      </c>
      <c r="D61" s="42" t="s">
        <v>826</v>
      </c>
      <c r="E61" s="42" t="s">
        <v>824</v>
      </c>
      <c r="F61" s="42" t="s">
        <v>827</v>
      </c>
      <c r="G61" s="42" t="s">
        <v>828</v>
      </c>
      <c r="H61" s="42" t="s">
        <v>829</v>
      </c>
      <c r="I61" s="42" t="s">
        <v>830</v>
      </c>
      <c r="J61" s="42" t="s">
        <v>831</v>
      </c>
      <c r="K61" s="42" t="s">
        <v>832</v>
      </c>
      <c r="L61" s="42" t="s">
        <v>8607</v>
      </c>
      <c r="M61" s="42" t="s">
        <v>9662</v>
      </c>
    </row>
    <row r="62" spans="1:13" x14ac:dyDescent="0.15">
      <c r="A62" s="42" t="s">
        <v>833</v>
      </c>
      <c r="B62" s="42" t="s">
        <v>834</v>
      </c>
      <c r="C62" s="42" t="s">
        <v>835</v>
      </c>
      <c r="D62" s="42" t="s">
        <v>836</v>
      </c>
      <c r="E62" s="42" t="s">
        <v>834</v>
      </c>
      <c r="F62" s="42" t="s">
        <v>837</v>
      </c>
      <c r="G62" s="42" t="s">
        <v>838</v>
      </c>
      <c r="H62" s="42" t="s">
        <v>839</v>
      </c>
      <c r="I62" s="42" t="s">
        <v>840</v>
      </c>
      <c r="J62" s="42" t="s">
        <v>841</v>
      </c>
      <c r="K62" s="42" t="s">
        <v>7825</v>
      </c>
      <c r="L62" s="42" t="s">
        <v>8608</v>
      </c>
      <c r="M62" s="42" t="s">
        <v>9663</v>
      </c>
    </row>
    <row r="63" spans="1:13" x14ac:dyDescent="0.15">
      <c r="A63" s="42" t="s">
        <v>842</v>
      </c>
      <c r="B63" s="42" t="s">
        <v>843</v>
      </c>
      <c r="C63" s="42" t="s">
        <v>844</v>
      </c>
      <c r="D63" s="42" t="s">
        <v>845</v>
      </c>
      <c r="E63" s="42" t="s">
        <v>843</v>
      </c>
      <c r="F63" s="42" t="s">
        <v>846</v>
      </c>
      <c r="G63" s="42" t="s">
        <v>847</v>
      </c>
      <c r="H63" s="42" t="s">
        <v>848</v>
      </c>
      <c r="I63" s="42" t="s">
        <v>849</v>
      </c>
      <c r="J63" s="42" t="s">
        <v>850</v>
      </c>
      <c r="K63" s="42" t="s">
        <v>851</v>
      </c>
      <c r="L63" s="42" t="s">
        <v>8609</v>
      </c>
      <c r="M63" s="42" t="s">
        <v>9664</v>
      </c>
    </row>
    <row r="64" spans="1:13" x14ac:dyDescent="0.15">
      <c r="A64" s="42" t="s">
        <v>852</v>
      </c>
      <c r="B64" s="42" t="s">
        <v>853</v>
      </c>
      <c r="C64" s="42" t="s">
        <v>854</v>
      </c>
      <c r="D64" s="42" t="s">
        <v>855</v>
      </c>
      <c r="E64" s="42" t="s">
        <v>853</v>
      </c>
      <c r="F64" s="42" t="s">
        <v>856</v>
      </c>
      <c r="G64" s="42" t="s">
        <v>857</v>
      </c>
      <c r="H64" s="42" t="s">
        <v>858</v>
      </c>
      <c r="I64" s="42" t="s">
        <v>859</v>
      </c>
      <c r="J64" s="42" t="s">
        <v>860</v>
      </c>
      <c r="K64" s="42" t="s">
        <v>861</v>
      </c>
      <c r="L64" s="42" t="s">
        <v>8610</v>
      </c>
      <c r="M64" s="42" t="s">
        <v>9665</v>
      </c>
    </row>
    <row r="65" spans="1:13" x14ac:dyDescent="0.15">
      <c r="A65" s="42" t="s">
        <v>87</v>
      </c>
      <c r="B65" s="42" t="s">
        <v>79</v>
      </c>
      <c r="C65" s="42" t="s">
        <v>208</v>
      </c>
      <c r="D65" s="42" t="s">
        <v>330</v>
      </c>
      <c r="E65" s="42" t="s">
        <v>79</v>
      </c>
      <c r="F65" s="42" t="s">
        <v>558</v>
      </c>
      <c r="G65" s="42" t="s">
        <v>559</v>
      </c>
      <c r="H65" s="42" t="s">
        <v>263</v>
      </c>
      <c r="I65" s="42" t="s">
        <v>862</v>
      </c>
      <c r="J65" s="42" t="s">
        <v>560</v>
      </c>
      <c r="K65" s="42" t="s">
        <v>863</v>
      </c>
      <c r="L65" s="42" t="s">
        <v>8611</v>
      </c>
      <c r="M65" s="42" t="s">
        <v>9666</v>
      </c>
    </row>
    <row r="66" spans="1:13" x14ac:dyDescent="0.15">
      <c r="A66" s="42" t="s">
        <v>864</v>
      </c>
      <c r="B66" s="42" t="s">
        <v>865</v>
      </c>
      <c r="C66" s="42" t="s">
        <v>866</v>
      </c>
      <c r="D66" s="42" t="s">
        <v>867</v>
      </c>
      <c r="E66" s="42" t="s">
        <v>865</v>
      </c>
      <c r="F66" s="42" t="s">
        <v>867</v>
      </c>
      <c r="G66" s="42" t="s">
        <v>867</v>
      </c>
      <c r="H66" s="42" t="s">
        <v>868</v>
      </c>
      <c r="I66" s="42" t="s">
        <v>869</v>
      </c>
      <c r="J66" s="42" t="s">
        <v>870</v>
      </c>
      <c r="K66" s="42" t="s">
        <v>871</v>
      </c>
      <c r="L66" s="42" t="s">
        <v>8612</v>
      </c>
      <c r="M66" s="42" t="s">
        <v>9667</v>
      </c>
    </row>
    <row r="67" spans="1:13" x14ac:dyDescent="0.15">
      <c r="A67" s="42" t="s">
        <v>872</v>
      </c>
      <c r="B67" s="42" t="s">
        <v>873</v>
      </c>
      <c r="C67" s="42" t="s">
        <v>874</v>
      </c>
      <c r="D67" s="42" t="s">
        <v>875</v>
      </c>
      <c r="E67" s="42" t="s">
        <v>873</v>
      </c>
      <c r="F67" s="42" t="s">
        <v>876</v>
      </c>
      <c r="G67" s="42" t="s">
        <v>877</v>
      </c>
      <c r="H67" s="42" t="s">
        <v>878</v>
      </c>
      <c r="I67" s="42" t="s">
        <v>879</v>
      </c>
      <c r="J67" s="42" t="s">
        <v>880</v>
      </c>
      <c r="K67" s="42" t="s">
        <v>881</v>
      </c>
      <c r="L67" s="42" t="s">
        <v>8613</v>
      </c>
      <c r="M67" s="42" t="s">
        <v>9668</v>
      </c>
    </row>
    <row r="68" spans="1:13" x14ac:dyDescent="0.15">
      <c r="A68" s="42" t="s">
        <v>882</v>
      </c>
      <c r="B68" s="42" t="s">
        <v>883</v>
      </c>
      <c r="C68" s="42" t="s">
        <v>884</v>
      </c>
      <c r="D68" s="42" t="s">
        <v>885</v>
      </c>
      <c r="E68" s="42" t="s">
        <v>883</v>
      </c>
      <c r="F68" s="42" t="s">
        <v>886</v>
      </c>
      <c r="G68" s="42" t="s">
        <v>887</v>
      </c>
      <c r="H68" s="42" t="s">
        <v>888</v>
      </c>
      <c r="I68" s="42" t="s">
        <v>883</v>
      </c>
      <c r="J68" s="42" t="s">
        <v>889</v>
      </c>
      <c r="K68" s="42" t="s">
        <v>890</v>
      </c>
      <c r="L68" s="42" t="s">
        <v>8614</v>
      </c>
      <c r="M68" s="42" t="s">
        <v>9669</v>
      </c>
    </row>
    <row r="69" spans="1:13" x14ac:dyDescent="0.15">
      <c r="A69" s="42" t="s">
        <v>891</v>
      </c>
      <c r="B69" s="42" t="s">
        <v>892</v>
      </c>
      <c r="C69" s="42" t="s">
        <v>893</v>
      </c>
      <c r="D69" s="42" t="s">
        <v>892</v>
      </c>
      <c r="E69" s="42" t="s">
        <v>892</v>
      </c>
      <c r="F69" s="42" t="s">
        <v>892</v>
      </c>
      <c r="G69" s="42" t="s">
        <v>892</v>
      </c>
      <c r="H69" s="42" t="s">
        <v>894</v>
      </c>
      <c r="I69" s="42" t="s">
        <v>892</v>
      </c>
      <c r="J69" s="42" t="s">
        <v>895</v>
      </c>
      <c r="K69" s="42" t="s">
        <v>896</v>
      </c>
      <c r="L69" s="42" t="s">
        <v>892</v>
      </c>
      <c r="M69" s="42" t="s">
        <v>9670</v>
      </c>
    </row>
    <row r="70" spans="1:13" x14ac:dyDescent="0.15">
      <c r="A70" s="42" t="s">
        <v>897</v>
      </c>
      <c r="B70" s="42" t="s">
        <v>898</v>
      </c>
      <c r="C70" s="42" t="s">
        <v>899</v>
      </c>
      <c r="D70" s="42" t="s">
        <v>900</v>
      </c>
      <c r="E70" s="42" t="s">
        <v>898</v>
      </c>
      <c r="F70" s="42" t="s">
        <v>901</v>
      </c>
      <c r="G70" s="42" t="s">
        <v>902</v>
      </c>
      <c r="H70" s="42" t="s">
        <v>903</v>
      </c>
      <c r="I70" s="42" t="s">
        <v>904</v>
      </c>
      <c r="J70" s="42" t="s">
        <v>905</v>
      </c>
      <c r="K70" s="42" t="s">
        <v>7826</v>
      </c>
      <c r="L70" s="42" t="s">
        <v>8615</v>
      </c>
      <c r="M70" s="42" t="s">
        <v>9671</v>
      </c>
    </row>
    <row r="71" spans="1:13" x14ac:dyDescent="0.15">
      <c r="A71" s="42" t="s">
        <v>906</v>
      </c>
      <c r="B71" s="42" t="s">
        <v>907</v>
      </c>
      <c r="C71" s="42" t="s">
        <v>908</v>
      </c>
      <c r="D71" s="42" t="s">
        <v>909</v>
      </c>
      <c r="E71" s="42" t="s">
        <v>907</v>
      </c>
      <c r="F71" s="42" t="s">
        <v>910</v>
      </c>
      <c r="G71" s="42" t="s">
        <v>911</v>
      </c>
      <c r="H71" s="42" t="s">
        <v>912</v>
      </c>
      <c r="I71" s="42" t="s">
        <v>913</v>
      </c>
      <c r="J71" s="42" t="s">
        <v>914</v>
      </c>
      <c r="K71" s="42" t="s">
        <v>915</v>
      </c>
      <c r="L71" s="42" t="s">
        <v>8616</v>
      </c>
      <c r="M71" s="42" t="s">
        <v>9672</v>
      </c>
    </row>
    <row r="72" spans="1:13" x14ac:dyDescent="0.15">
      <c r="A72" s="42" t="s">
        <v>916</v>
      </c>
      <c r="B72" s="42" t="s">
        <v>916</v>
      </c>
      <c r="C72" s="42" t="s">
        <v>917</v>
      </c>
      <c r="D72" s="42" t="s">
        <v>916</v>
      </c>
      <c r="E72" s="42" t="s">
        <v>916</v>
      </c>
      <c r="F72" s="42" t="s">
        <v>916</v>
      </c>
      <c r="G72" s="42" t="s">
        <v>916</v>
      </c>
      <c r="H72" s="42" t="s">
        <v>916</v>
      </c>
      <c r="I72" s="42" t="s">
        <v>918</v>
      </c>
      <c r="J72" s="42" t="s">
        <v>916</v>
      </c>
      <c r="K72" s="42" t="s">
        <v>916</v>
      </c>
      <c r="L72" s="42" t="s">
        <v>916</v>
      </c>
      <c r="M72" s="42" t="s">
        <v>916</v>
      </c>
    </row>
    <row r="73" spans="1:13" x14ac:dyDescent="0.15">
      <c r="A73" s="42" t="s">
        <v>919</v>
      </c>
      <c r="B73" s="42" t="s">
        <v>919</v>
      </c>
      <c r="C73" s="42" t="s">
        <v>920</v>
      </c>
      <c r="D73" s="42" t="s">
        <v>919</v>
      </c>
      <c r="E73" s="42" t="s">
        <v>919</v>
      </c>
      <c r="F73" s="42" t="s">
        <v>919</v>
      </c>
      <c r="G73" s="42" t="s">
        <v>919</v>
      </c>
      <c r="H73" s="42" t="s">
        <v>919</v>
      </c>
      <c r="I73" s="42" t="s">
        <v>919</v>
      </c>
      <c r="J73" s="42" t="s">
        <v>919</v>
      </c>
      <c r="K73" s="42" t="s">
        <v>919</v>
      </c>
      <c r="L73" s="42" t="s">
        <v>919</v>
      </c>
      <c r="M73" s="42" t="s">
        <v>919</v>
      </c>
    </row>
    <row r="74" spans="1:13" x14ac:dyDescent="0.15">
      <c r="A74" s="42" t="s">
        <v>921</v>
      </c>
      <c r="B74" s="42" t="s">
        <v>922</v>
      </c>
      <c r="C74" s="42" t="s">
        <v>923</v>
      </c>
      <c r="D74" s="42" t="s">
        <v>924</v>
      </c>
      <c r="E74" s="42" t="s">
        <v>922</v>
      </c>
      <c r="F74" s="42" t="s">
        <v>925</v>
      </c>
      <c r="G74" s="42" t="s">
        <v>926</v>
      </c>
      <c r="H74" s="42" t="s">
        <v>927</v>
      </c>
      <c r="I74" s="42" t="s">
        <v>928</v>
      </c>
      <c r="J74" s="42" t="s">
        <v>929</v>
      </c>
      <c r="K74" s="42" t="s">
        <v>7827</v>
      </c>
      <c r="L74" s="42" t="s">
        <v>8617</v>
      </c>
      <c r="M74" s="42" t="s">
        <v>9673</v>
      </c>
    </row>
    <row r="75" spans="1:13" x14ac:dyDescent="0.15">
      <c r="A75" s="42" t="s">
        <v>930</v>
      </c>
      <c r="B75" s="42" t="s">
        <v>931</v>
      </c>
      <c r="C75" s="42" t="s">
        <v>932</v>
      </c>
      <c r="D75" s="42" t="s">
        <v>933</v>
      </c>
      <c r="E75" s="42" t="s">
        <v>931</v>
      </c>
      <c r="F75" s="42" t="s">
        <v>934</v>
      </c>
      <c r="G75" s="42" t="s">
        <v>935</v>
      </c>
      <c r="H75" s="42" t="s">
        <v>936</v>
      </c>
      <c r="I75" s="42" t="s">
        <v>937</v>
      </c>
      <c r="J75" s="42" t="s">
        <v>938</v>
      </c>
      <c r="K75" s="42" t="s">
        <v>939</v>
      </c>
      <c r="L75" s="42" t="s">
        <v>8618</v>
      </c>
      <c r="M75" s="42" t="s">
        <v>9674</v>
      </c>
    </row>
    <row r="76" spans="1:13" x14ac:dyDescent="0.15">
      <c r="A76" s="42" t="s">
        <v>940</v>
      </c>
      <c r="B76" s="42" t="s">
        <v>941</v>
      </c>
      <c r="C76" s="42" t="s">
        <v>942</v>
      </c>
      <c r="D76" s="42" t="s">
        <v>943</v>
      </c>
      <c r="E76" s="42" t="s">
        <v>941</v>
      </c>
      <c r="F76" s="42" t="s">
        <v>944</v>
      </c>
      <c r="G76" s="42" t="s">
        <v>945</v>
      </c>
      <c r="H76" s="42" t="s">
        <v>946</v>
      </c>
      <c r="I76" s="42" t="s">
        <v>947</v>
      </c>
      <c r="J76" s="42" t="s">
        <v>948</v>
      </c>
      <c r="K76" s="42" t="s">
        <v>949</v>
      </c>
      <c r="L76" s="42" t="s">
        <v>8619</v>
      </c>
      <c r="M76" s="42" t="s">
        <v>9675</v>
      </c>
    </row>
    <row r="77" spans="1:13" x14ac:dyDescent="0.15">
      <c r="A77" s="42" t="s">
        <v>950</v>
      </c>
      <c r="B77" s="42" t="s">
        <v>951</v>
      </c>
      <c r="C77" s="42" t="s">
        <v>952</v>
      </c>
      <c r="D77" s="42" t="s">
        <v>953</v>
      </c>
      <c r="E77" s="42" t="s">
        <v>951</v>
      </c>
      <c r="F77" s="42" t="s">
        <v>954</v>
      </c>
      <c r="G77" s="42" t="s">
        <v>955</v>
      </c>
      <c r="H77" s="42" t="s">
        <v>956</v>
      </c>
      <c r="I77" s="42" t="s">
        <v>957</v>
      </c>
      <c r="J77" s="42" t="s">
        <v>958</v>
      </c>
      <c r="K77" s="42" t="s">
        <v>959</v>
      </c>
      <c r="L77" s="42" t="s">
        <v>8620</v>
      </c>
      <c r="M77" s="42" t="s">
        <v>9676</v>
      </c>
    </row>
    <row r="78" spans="1:13" x14ac:dyDescent="0.15">
      <c r="A78" s="42" t="s">
        <v>960</v>
      </c>
      <c r="B78" s="42" t="s">
        <v>961</v>
      </c>
      <c r="C78" s="42" t="s">
        <v>962</v>
      </c>
      <c r="D78" s="42" t="s">
        <v>963</v>
      </c>
      <c r="E78" s="42" t="s">
        <v>961</v>
      </c>
      <c r="F78" s="42" t="s">
        <v>964</v>
      </c>
      <c r="G78" s="42" t="s">
        <v>965</v>
      </c>
      <c r="H78" s="42" t="s">
        <v>966</v>
      </c>
      <c r="I78" s="42" t="s">
        <v>961</v>
      </c>
      <c r="J78" s="42" t="s">
        <v>967</v>
      </c>
      <c r="K78" s="42" t="s">
        <v>968</v>
      </c>
      <c r="L78" s="42" t="s">
        <v>8621</v>
      </c>
      <c r="M78" s="42" t="s">
        <v>9677</v>
      </c>
    </row>
    <row r="79" spans="1:13" x14ac:dyDescent="0.15">
      <c r="A79" s="42" t="s">
        <v>969</v>
      </c>
      <c r="B79" s="42" t="s">
        <v>970</v>
      </c>
      <c r="C79" s="42" t="s">
        <v>971</v>
      </c>
      <c r="D79" s="42" t="s">
        <v>972</v>
      </c>
      <c r="E79" s="42" t="s">
        <v>970</v>
      </c>
      <c r="F79" s="42" t="s">
        <v>973</v>
      </c>
      <c r="G79" s="42" t="s">
        <v>974</v>
      </c>
      <c r="H79" s="42" t="s">
        <v>970</v>
      </c>
      <c r="I79" s="42" t="s">
        <v>975</v>
      </c>
      <c r="J79" s="42" t="s">
        <v>976</v>
      </c>
      <c r="K79" s="42" t="s">
        <v>7828</v>
      </c>
      <c r="L79" s="42" t="s">
        <v>8622</v>
      </c>
      <c r="M79" s="42" t="s">
        <v>9678</v>
      </c>
    </row>
    <row r="80" spans="1:13" x14ac:dyDescent="0.15">
      <c r="A80" s="42" t="s">
        <v>977</v>
      </c>
      <c r="B80" s="42" t="s">
        <v>978</v>
      </c>
      <c r="C80" s="42" t="s">
        <v>979</v>
      </c>
      <c r="D80" s="42" t="s">
        <v>980</v>
      </c>
      <c r="E80" s="42" t="s">
        <v>978</v>
      </c>
      <c r="F80" s="42" t="s">
        <v>981</v>
      </c>
      <c r="G80" s="42" t="s">
        <v>982</v>
      </c>
      <c r="H80" s="42" t="s">
        <v>983</v>
      </c>
      <c r="I80" s="42" t="s">
        <v>984</v>
      </c>
      <c r="J80" s="42" t="s">
        <v>985</v>
      </c>
      <c r="K80" s="42" t="s">
        <v>7829</v>
      </c>
      <c r="L80" s="42" t="s">
        <v>8623</v>
      </c>
      <c r="M80" s="42" t="s">
        <v>9679</v>
      </c>
    </row>
    <row r="81" spans="1:13" x14ac:dyDescent="0.15">
      <c r="A81" s="42" t="s">
        <v>986</v>
      </c>
      <c r="B81" s="42" t="s">
        <v>986</v>
      </c>
      <c r="C81" s="42" t="s">
        <v>987</v>
      </c>
      <c r="D81" s="42" t="s">
        <v>986</v>
      </c>
      <c r="E81" s="42" t="s">
        <v>986</v>
      </c>
      <c r="F81" s="42" t="s">
        <v>986</v>
      </c>
      <c r="G81" s="42" t="s">
        <v>986</v>
      </c>
      <c r="H81" s="42" t="s">
        <v>986</v>
      </c>
      <c r="I81" s="42" t="s">
        <v>986</v>
      </c>
      <c r="J81" s="42" t="s">
        <v>986</v>
      </c>
      <c r="K81" s="42" t="s">
        <v>986</v>
      </c>
      <c r="L81" s="42" t="s">
        <v>986</v>
      </c>
      <c r="M81" s="42" t="s">
        <v>986</v>
      </c>
    </row>
    <row r="82" spans="1:13" x14ac:dyDescent="0.15">
      <c r="A82" s="42" t="s">
        <v>988</v>
      </c>
      <c r="B82" s="42" t="s">
        <v>988</v>
      </c>
      <c r="C82" s="42" t="s">
        <v>989</v>
      </c>
      <c r="D82" s="42" t="s">
        <v>988</v>
      </c>
      <c r="E82" s="42" t="s">
        <v>988</v>
      </c>
      <c r="F82" s="42" t="s">
        <v>988</v>
      </c>
      <c r="G82" s="42" t="s">
        <v>988</v>
      </c>
      <c r="H82" s="42" t="s">
        <v>988</v>
      </c>
      <c r="I82" s="42" t="s">
        <v>988</v>
      </c>
      <c r="J82" s="42" t="s">
        <v>988</v>
      </c>
      <c r="K82" s="42" t="s">
        <v>990</v>
      </c>
      <c r="L82" s="42" t="s">
        <v>988</v>
      </c>
      <c r="M82" s="42" t="s">
        <v>6592</v>
      </c>
    </row>
    <row r="83" spans="1:13" x14ac:dyDescent="0.15">
      <c r="A83" s="42" t="s">
        <v>991</v>
      </c>
      <c r="B83" s="42" t="s">
        <v>992</v>
      </c>
      <c r="C83" s="42" t="s">
        <v>993</v>
      </c>
      <c r="D83" s="42" t="s">
        <v>994</v>
      </c>
      <c r="E83" s="42" t="s">
        <v>992</v>
      </c>
      <c r="F83" s="42" t="s">
        <v>995</v>
      </c>
      <c r="G83" s="42" t="s">
        <v>996</v>
      </c>
      <c r="H83" s="42" t="s">
        <v>997</v>
      </c>
      <c r="I83" s="42" t="s">
        <v>998</v>
      </c>
      <c r="J83" s="42" t="s">
        <v>999</v>
      </c>
      <c r="K83" s="42" t="s">
        <v>1000</v>
      </c>
      <c r="L83" s="42" t="s">
        <v>8624</v>
      </c>
      <c r="M83" s="42" t="s">
        <v>9680</v>
      </c>
    </row>
    <row r="84" spans="1:13" x14ac:dyDescent="0.15">
      <c r="A84" s="42" t="s">
        <v>1001</v>
      </c>
      <c r="B84" s="42" t="s">
        <v>1001</v>
      </c>
      <c r="C84" s="42" t="s">
        <v>1002</v>
      </c>
      <c r="D84" s="42" t="s">
        <v>1001</v>
      </c>
      <c r="E84" s="42" t="s">
        <v>1001</v>
      </c>
      <c r="F84" s="42" t="s">
        <v>1001</v>
      </c>
      <c r="G84" s="42" t="s">
        <v>1001</v>
      </c>
      <c r="H84" s="42" t="s">
        <v>1001</v>
      </c>
      <c r="I84" s="42" t="s">
        <v>1001</v>
      </c>
      <c r="J84" s="42" t="s">
        <v>1001</v>
      </c>
      <c r="K84" s="42" t="s">
        <v>1001</v>
      </c>
      <c r="L84" s="42" t="s">
        <v>1001</v>
      </c>
      <c r="M84" s="42" t="s">
        <v>1001</v>
      </c>
    </row>
    <row r="85" spans="1:13" x14ac:dyDescent="0.15">
      <c r="A85" s="42" t="s">
        <v>1003</v>
      </c>
      <c r="B85" s="42" t="s">
        <v>1003</v>
      </c>
      <c r="C85" s="42" t="s">
        <v>1004</v>
      </c>
      <c r="D85" s="42" t="s">
        <v>1003</v>
      </c>
      <c r="E85" s="42" t="s">
        <v>1003</v>
      </c>
      <c r="F85" s="42" t="s">
        <v>1003</v>
      </c>
      <c r="G85" s="42" t="s">
        <v>1003</v>
      </c>
      <c r="H85" s="42" t="s">
        <v>1003</v>
      </c>
      <c r="I85" s="42" t="s">
        <v>1003</v>
      </c>
      <c r="J85" s="42" t="s">
        <v>1003</v>
      </c>
      <c r="K85" s="42" t="s">
        <v>1003</v>
      </c>
      <c r="L85" s="42" t="s">
        <v>1003</v>
      </c>
      <c r="M85" s="42" t="s">
        <v>1003</v>
      </c>
    </row>
    <row r="86" spans="1:13" x14ac:dyDescent="0.15">
      <c r="A86" s="42" t="s">
        <v>1005</v>
      </c>
      <c r="B86" s="42" t="s">
        <v>1006</v>
      </c>
      <c r="C86" s="42" t="s">
        <v>1007</v>
      </c>
      <c r="D86" s="42" t="s">
        <v>1008</v>
      </c>
      <c r="E86" s="42" t="s">
        <v>1006</v>
      </c>
      <c r="F86" s="42" t="s">
        <v>1009</v>
      </c>
      <c r="G86" s="42" t="s">
        <v>1010</v>
      </c>
      <c r="H86" s="42" t="s">
        <v>1011</v>
      </c>
      <c r="I86" s="42" t="s">
        <v>1012</v>
      </c>
      <c r="J86" s="42" t="s">
        <v>1013</v>
      </c>
      <c r="K86" s="42" t="s">
        <v>1014</v>
      </c>
      <c r="L86" s="42" t="s">
        <v>8625</v>
      </c>
      <c r="M86" s="42" t="s">
        <v>9681</v>
      </c>
    </row>
    <row r="87" spans="1:13" x14ac:dyDescent="0.15">
      <c r="A87" s="42" t="s">
        <v>1015</v>
      </c>
      <c r="B87" s="42" t="s">
        <v>1016</v>
      </c>
      <c r="C87" s="42" t="s">
        <v>1017</v>
      </c>
      <c r="D87" s="42" t="s">
        <v>1018</v>
      </c>
      <c r="E87" s="42" t="s">
        <v>1016</v>
      </c>
      <c r="F87" s="42" t="s">
        <v>1019</v>
      </c>
      <c r="G87" s="42" t="s">
        <v>1020</v>
      </c>
      <c r="H87" s="42" t="s">
        <v>1021</v>
      </c>
      <c r="I87" s="42" t="s">
        <v>1022</v>
      </c>
      <c r="J87" s="42" t="s">
        <v>1023</v>
      </c>
      <c r="K87" s="42" t="s">
        <v>1024</v>
      </c>
      <c r="L87" s="42" t="s">
        <v>8626</v>
      </c>
      <c r="M87" s="42" t="s">
        <v>9682</v>
      </c>
    </row>
    <row r="88" spans="1:13" x14ac:dyDescent="0.15">
      <c r="A88" s="42" t="s">
        <v>1025</v>
      </c>
      <c r="B88" s="42" t="s">
        <v>1026</v>
      </c>
      <c r="C88" s="42" t="s">
        <v>1027</v>
      </c>
      <c r="D88" s="42" t="s">
        <v>1028</v>
      </c>
      <c r="E88" s="42" t="s">
        <v>1026</v>
      </c>
      <c r="F88" s="42" t="s">
        <v>1029</v>
      </c>
      <c r="G88" s="42" t="s">
        <v>1030</v>
      </c>
      <c r="H88" s="42" t="s">
        <v>1031</v>
      </c>
      <c r="I88" s="42" t="s">
        <v>1032</v>
      </c>
      <c r="J88" s="42" t="s">
        <v>1033</v>
      </c>
      <c r="K88" s="42" t="s">
        <v>1034</v>
      </c>
      <c r="L88" s="42" t="s">
        <v>8627</v>
      </c>
      <c r="M88" s="42" t="s">
        <v>9683</v>
      </c>
    </row>
    <row r="89" spans="1:13" x14ac:dyDescent="0.15">
      <c r="A89" s="42" t="s">
        <v>1035</v>
      </c>
      <c r="B89" s="42" t="s">
        <v>1035</v>
      </c>
      <c r="C89" s="42" t="s">
        <v>1035</v>
      </c>
      <c r="D89" s="42" t="s">
        <v>1035</v>
      </c>
      <c r="E89" s="42" t="s">
        <v>1035</v>
      </c>
      <c r="F89" s="42" t="s">
        <v>1035</v>
      </c>
      <c r="G89" s="42" t="s">
        <v>1035</v>
      </c>
      <c r="H89" s="42" t="s">
        <v>1035</v>
      </c>
      <c r="I89" s="42" t="s">
        <v>1035</v>
      </c>
      <c r="J89" s="42" t="s">
        <v>1035</v>
      </c>
      <c r="K89" s="42" t="s">
        <v>1035</v>
      </c>
      <c r="L89" s="42" t="s">
        <v>1035</v>
      </c>
      <c r="M89" s="42" t="s">
        <v>1035</v>
      </c>
    </row>
    <row r="90" spans="1:13" x14ac:dyDescent="0.15">
      <c r="A90" s="42" t="s">
        <v>1036</v>
      </c>
      <c r="B90" s="42" t="s">
        <v>1036</v>
      </c>
      <c r="C90" s="42" t="s">
        <v>1036</v>
      </c>
      <c r="D90" s="42" t="s">
        <v>1036</v>
      </c>
      <c r="E90" s="42" t="s">
        <v>1036</v>
      </c>
      <c r="F90" s="42" t="s">
        <v>1036</v>
      </c>
      <c r="G90" s="42" t="s">
        <v>1036</v>
      </c>
      <c r="H90" s="42" t="s">
        <v>1036</v>
      </c>
      <c r="I90" s="42" t="s">
        <v>1036</v>
      </c>
      <c r="J90" s="42" t="s">
        <v>1036</v>
      </c>
      <c r="K90" s="42" t="s">
        <v>1036</v>
      </c>
      <c r="L90" s="42" t="s">
        <v>1036</v>
      </c>
      <c r="M90" s="42" t="s">
        <v>1036</v>
      </c>
    </row>
    <row r="91" spans="1:13" x14ac:dyDescent="0.15">
      <c r="A91" s="42" t="s">
        <v>1037</v>
      </c>
      <c r="B91" s="42" t="s">
        <v>1037</v>
      </c>
      <c r="C91" s="42" t="s">
        <v>1037</v>
      </c>
      <c r="D91" s="42" t="s">
        <v>1037</v>
      </c>
      <c r="E91" s="42" t="s">
        <v>1037</v>
      </c>
      <c r="F91" s="42" t="s">
        <v>1037</v>
      </c>
      <c r="G91" s="42" t="s">
        <v>1037</v>
      </c>
      <c r="H91" s="42" t="s">
        <v>1037</v>
      </c>
      <c r="I91" s="42" t="s">
        <v>1037</v>
      </c>
      <c r="J91" s="42" t="s">
        <v>1037</v>
      </c>
      <c r="K91" s="42" t="s">
        <v>1037</v>
      </c>
      <c r="L91" s="42" t="s">
        <v>1037</v>
      </c>
      <c r="M91" s="42" t="s">
        <v>1037</v>
      </c>
    </row>
    <row r="92" spans="1:13" x14ac:dyDescent="0.15">
      <c r="A92" s="42" t="s">
        <v>1038</v>
      </c>
      <c r="B92" s="42" t="s">
        <v>1039</v>
      </c>
      <c r="C92" s="42" t="s">
        <v>1040</v>
      </c>
      <c r="D92" s="42" t="s">
        <v>1041</v>
      </c>
      <c r="E92" s="42" t="s">
        <v>1039</v>
      </c>
      <c r="F92" s="42" t="s">
        <v>1042</v>
      </c>
      <c r="G92" s="42" t="s">
        <v>1043</v>
      </c>
      <c r="H92" s="42" t="s">
        <v>1044</v>
      </c>
      <c r="I92" s="42" t="s">
        <v>1045</v>
      </c>
      <c r="J92" s="42" t="s">
        <v>1046</v>
      </c>
      <c r="K92" s="42" t="s">
        <v>7830</v>
      </c>
      <c r="L92" s="42" t="s">
        <v>8628</v>
      </c>
      <c r="M92" s="42" t="s">
        <v>9684</v>
      </c>
    </row>
    <row r="93" spans="1:13" x14ac:dyDescent="0.15">
      <c r="A93" s="42" t="s">
        <v>1047</v>
      </c>
      <c r="B93" s="42" t="s">
        <v>1048</v>
      </c>
      <c r="C93" s="42" t="s">
        <v>1049</v>
      </c>
      <c r="D93" s="42" t="s">
        <v>1050</v>
      </c>
      <c r="E93" s="42" t="s">
        <v>1048</v>
      </c>
      <c r="F93" s="42" t="s">
        <v>1051</v>
      </c>
      <c r="G93" s="42" t="s">
        <v>1052</v>
      </c>
      <c r="H93" s="42" t="s">
        <v>1053</v>
      </c>
      <c r="I93" s="42" t="s">
        <v>1048</v>
      </c>
      <c r="J93" s="42" t="s">
        <v>1054</v>
      </c>
      <c r="K93" s="42" t="s">
        <v>1055</v>
      </c>
      <c r="L93" s="42" t="s">
        <v>8629</v>
      </c>
      <c r="M93" s="42" t="s">
        <v>9685</v>
      </c>
    </row>
    <row r="94" spans="1:13" x14ac:dyDescent="0.15">
      <c r="A94" s="42" t="s">
        <v>1056</v>
      </c>
      <c r="B94" s="42" t="s">
        <v>1057</v>
      </c>
      <c r="C94" s="42" t="s">
        <v>1058</v>
      </c>
      <c r="D94" s="42" t="s">
        <v>1059</v>
      </c>
      <c r="E94" s="42" t="s">
        <v>1057</v>
      </c>
      <c r="F94" s="42" t="s">
        <v>1060</v>
      </c>
      <c r="G94" s="42" t="s">
        <v>1061</v>
      </c>
      <c r="H94" s="42" t="s">
        <v>1062</v>
      </c>
      <c r="I94" s="42" t="s">
        <v>1057</v>
      </c>
      <c r="J94" s="42" t="s">
        <v>1063</v>
      </c>
      <c r="K94" s="42" t="s">
        <v>1064</v>
      </c>
      <c r="L94" s="42" t="s">
        <v>8630</v>
      </c>
      <c r="M94" s="42" t="s">
        <v>9686</v>
      </c>
    </row>
    <row r="95" spans="1:13" x14ac:dyDescent="0.15">
      <c r="A95" s="42" t="s">
        <v>1065</v>
      </c>
      <c r="B95" s="42" t="s">
        <v>1066</v>
      </c>
      <c r="C95" s="42" t="s">
        <v>1067</v>
      </c>
      <c r="D95" s="42" t="s">
        <v>1068</v>
      </c>
      <c r="E95" s="42" t="s">
        <v>1066</v>
      </c>
      <c r="F95" s="42" t="s">
        <v>1069</v>
      </c>
      <c r="G95" s="42" t="s">
        <v>1070</v>
      </c>
      <c r="H95" s="42" t="s">
        <v>1071</v>
      </c>
      <c r="I95" s="42" t="s">
        <v>1072</v>
      </c>
      <c r="J95" s="42" t="s">
        <v>1073</v>
      </c>
      <c r="K95" s="42" t="s">
        <v>1074</v>
      </c>
      <c r="L95" s="42" t="s">
        <v>8631</v>
      </c>
      <c r="M95" s="42" t="s">
        <v>9687</v>
      </c>
    </row>
    <row r="96" spans="1:13" x14ac:dyDescent="0.15">
      <c r="A96" s="42" t="s">
        <v>1075</v>
      </c>
      <c r="B96" s="42" t="s">
        <v>1076</v>
      </c>
      <c r="C96" s="42" t="s">
        <v>1077</v>
      </c>
      <c r="D96" s="42" t="s">
        <v>1078</v>
      </c>
      <c r="E96" s="42" t="s">
        <v>1076</v>
      </c>
      <c r="F96" s="42" t="s">
        <v>1079</v>
      </c>
      <c r="G96" s="42" t="s">
        <v>1080</v>
      </c>
      <c r="H96" s="42" t="s">
        <v>1081</v>
      </c>
      <c r="I96" s="42" t="s">
        <v>1082</v>
      </c>
      <c r="J96" s="42" t="s">
        <v>1083</v>
      </c>
      <c r="K96" s="42" t="s">
        <v>1084</v>
      </c>
      <c r="L96" s="42" t="s">
        <v>8632</v>
      </c>
      <c r="M96" s="42" t="s">
        <v>9688</v>
      </c>
    </row>
    <row r="97" spans="1:13" x14ac:dyDescent="0.15">
      <c r="A97" s="42" t="s">
        <v>1085</v>
      </c>
      <c r="B97" s="42" t="s">
        <v>1086</v>
      </c>
      <c r="C97" s="42" t="s">
        <v>1087</v>
      </c>
      <c r="D97" s="42" t="s">
        <v>1088</v>
      </c>
      <c r="E97" s="42" t="s">
        <v>1086</v>
      </c>
      <c r="F97" s="42" t="s">
        <v>1089</v>
      </c>
      <c r="G97" s="42" t="s">
        <v>1090</v>
      </c>
      <c r="H97" s="42" t="s">
        <v>1091</v>
      </c>
      <c r="I97" s="42" t="s">
        <v>1092</v>
      </c>
      <c r="J97" s="42" t="s">
        <v>1093</v>
      </c>
      <c r="K97" s="42" t="s">
        <v>1094</v>
      </c>
      <c r="L97" s="42" t="s">
        <v>8633</v>
      </c>
      <c r="M97" s="42" t="s">
        <v>9689</v>
      </c>
    </row>
    <row r="98" spans="1:13" x14ac:dyDescent="0.15">
      <c r="A98" s="42" t="s">
        <v>1095</v>
      </c>
      <c r="B98" s="42" t="s">
        <v>1096</v>
      </c>
      <c r="C98" s="42" t="s">
        <v>1097</v>
      </c>
      <c r="D98" s="42" t="s">
        <v>1098</v>
      </c>
      <c r="E98" s="42" t="s">
        <v>1096</v>
      </c>
      <c r="F98" s="42" t="s">
        <v>1099</v>
      </c>
      <c r="G98" s="42" t="s">
        <v>1100</v>
      </c>
      <c r="H98" s="42" t="s">
        <v>1101</v>
      </c>
      <c r="I98" s="42" t="s">
        <v>1102</v>
      </c>
      <c r="J98" s="42" t="s">
        <v>1103</v>
      </c>
      <c r="K98" s="42" t="s">
        <v>7831</v>
      </c>
      <c r="L98" s="42" t="s">
        <v>8634</v>
      </c>
      <c r="M98" s="42" t="s">
        <v>9690</v>
      </c>
    </row>
    <row r="99" spans="1:13" x14ac:dyDescent="0.15">
      <c r="A99" s="42" t="s">
        <v>111</v>
      </c>
      <c r="B99" s="42" t="s">
        <v>112</v>
      </c>
      <c r="C99" s="42" t="s">
        <v>215</v>
      </c>
      <c r="D99" s="42" t="s">
        <v>343</v>
      </c>
      <c r="E99" s="42" t="s">
        <v>112</v>
      </c>
      <c r="F99" s="42" t="s">
        <v>585</v>
      </c>
      <c r="G99" s="42" t="s">
        <v>586</v>
      </c>
      <c r="H99" s="42" t="s">
        <v>1104</v>
      </c>
      <c r="I99" s="42" t="s">
        <v>1105</v>
      </c>
      <c r="J99" s="42" t="s">
        <v>587</v>
      </c>
      <c r="K99" s="42" t="s">
        <v>1106</v>
      </c>
      <c r="L99" s="42" t="s">
        <v>8635</v>
      </c>
      <c r="M99" s="42" t="s">
        <v>9691</v>
      </c>
    </row>
    <row r="100" spans="1:13" x14ac:dyDescent="0.15">
      <c r="A100" s="42" t="s">
        <v>11</v>
      </c>
      <c r="B100" s="42" t="s">
        <v>12</v>
      </c>
      <c r="C100" s="42" t="s">
        <v>24</v>
      </c>
      <c r="D100" s="42" t="s">
        <v>31</v>
      </c>
      <c r="E100" s="42" t="s">
        <v>12</v>
      </c>
      <c r="F100" s="42" t="s">
        <v>12</v>
      </c>
      <c r="G100" s="42" t="s">
        <v>588</v>
      </c>
      <c r="H100" s="42" t="s">
        <v>241</v>
      </c>
      <c r="I100" s="42" t="s">
        <v>1107</v>
      </c>
      <c r="J100" s="42" t="s">
        <v>589</v>
      </c>
      <c r="K100" s="42" t="s">
        <v>7832</v>
      </c>
      <c r="L100" s="42" t="s">
        <v>8636</v>
      </c>
      <c r="M100" s="42" t="s">
        <v>9617</v>
      </c>
    </row>
    <row r="101" spans="1:13" x14ac:dyDescent="0.15">
      <c r="A101" s="42" t="s">
        <v>13</v>
      </c>
      <c r="B101" s="42" t="s">
        <v>14</v>
      </c>
      <c r="C101" s="42" t="s">
        <v>25</v>
      </c>
      <c r="D101" s="42" t="s">
        <v>32</v>
      </c>
      <c r="E101" s="42" t="s">
        <v>14</v>
      </c>
      <c r="F101" s="42" t="s">
        <v>590</v>
      </c>
      <c r="G101" s="42" t="s">
        <v>591</v>
      </c>
      <c r="H101" s="42" t="s">
        <v>242</v>
      </c>
      <c r="I101" s="42" t="s">
        <v>1108</v>
      </c>
      <c r="J101" s="42" t="s">
        <v>592</v>
      </c>
      <c r="K101" s="42" t="s">
        <v>1109</v>
      </c>
      <c r="L101" s="42" t="s">
        <v>8637</v>
      </c>
      <c r="M101" s="42" t="s">
        <v>9692</v>
      </c>
    </row>
    <row r="102" spans="1:13" x14ac:dyDescent="0.15">
      <c r="A102" s="42" t="s">
        <v>285</v>
      </c>
      <c r="B102" s="42" t="s">
        <v>286</v>
      </c>
      <c r="C102" s="42" t="s">
        <v>287</v>
      </c>
      <c r="D102" s="42" t="s">
        <v>286</v>
      </c>
      <c r="E102" s="42" t="s">
        <v>286</v>
      </c>
      <c r="F102" s="42" t="s">
        <v>593</v>
      </c>
      <c r="G102" s="42" t="s">
        <v>594</v>
      </c>
      <c r="H102" s="42" t="s">
        <v>288</v>
      </c>
      <c r="I102" s="42" t="s">
        <v>1110</v>
      </c>
      <c r="J102" s="42" t="s">
        <v>595</v>
      </c>
      <c r="K102" s="42" t="s">
        <v>1111</v>
      </c>
      <c r="L102" s="42" t="s">
        <v>8638</v>
      </c>
      <c r="M102" s="42" t="s">
        <v>9693</v>
      </c>
    </row>
    <row r="103" spans="1:13" x14ac:dyDescent="0.15">
      <c r="A103" s="42" t="s">
        <v>44</v>
      </c>
      <c r="B103" s="42" t="s">
        <v>45</v>
      </c>
      <c r="C103" s="42" t="s">
        <v>47</v>
      </c>
      <c r="D103" s="42" t="s">
        <v>48</v>
      </c>
      <c r="E103" s="42" t="s">
        <v>45</v>
      </c>
      <c r="F103" s="42" t="s">
        <v>598</v>
      </c>
      <c r="G103" s="42" t="s">
        <v>599</v>
      </c>
      <c r="H103" s="42" t="s">
        <v>46</v>
      </c>
      <c r="I103" s="42" t="s">
        <v>1112</v>
      </c>
      <c r="J103" s="42" t="s">
        <v>600</v>
      </c>
      <c r="K103" s="42" t="s">
        <v>1113</v>
      </c>
      <c r="L103" s="42" t="s">
        <v>8639</v>
      </c>
      <c r="M103" s="42" t="s">
        <v>9694</v>
      </c>
    </row>
    <row r="104" spans="1:13" x14ac:dyDescent="0.15">
      <c r="A104" s="42" t="s">
        <v>1114</v>
      </c>
      <c r="B104" s="42" t="s">
        <v>1115</v>
      </c>
      <c r="C104" s="42" t="s">
        <v>760</v>
      </c>
      <c r="D104" s="42" t="s">
        <v>1116</v>
      </c>
      <c r="E104" s="42" t="s">
        <v>1115</v>
      </c>
      <c r="F104" s="42" t="s">
        <v>1117</v>
      </c>
      <c r="G104" s="42" t="s">
        <v>1118</v>
      </c>
      <c r="H104" s="42" t="s">
        <v>1119</v>
      </c>
      <c r="I104" s="42" t="s">
        <v>765</v>
      </c>
      <c r="J104" s="42" t="s">
        <v>1120</v>
      </c>
      <c r="K104" s="42" t="s">
        <v>7833</v>
      </c>
      <c r="L104" s="42" t="s">
        <v>8640</v>
      </c>
      <c r="M104" s="42" t="s">
        <v>9695</v>
      </c>
    </row>
    <row r="105" spans="1:13" x14ac:dyDescent="0.15">
      <c r="A105" s="42" t="s">
        <v>1121</v>
      </c>
      <c r="B105" s="42" t="s">
        <v>1122</v>
      </c>
      <c r="C105" s="42" t="s">
        <v>1123</v>
      </c>
      <c r="D105" s="42" t="s">
        <v>1124</v>
      </c>
      <c r="E105" s="42" t="s">
        <v>1122</v>
      </c>
      <c r="F105" s="42" t="s">
        <v>1125</v>
      </c>
      <c r="G105" s="42" t="s">
        <v>1126</v>
      </c>
      <c r="H105" s="42" t="s">
        <v>1127</v>
      </c>
      <c r="I105" s="42" t="s">
        <v>1128</v>
      </c>
      <c r="J105" s="42" t="s">
        <v>1129</v>
      </c>
      <c r="K105" s="42" t="s">
        <v>7834</v>
      </c>
      <c r="L105" s="42" t="s">
        <v>8641</v>
      </c>
      <c r="M105" s="42" t="s">
        <v>9696</v>
      </c>
    </row>
    <row r="106" spans="1:13" x14ac:dyDescent="0.15">
      <c r="A106" s="42" t="s">
        <v>1130</v>
      </c>
      <c r="B106" s="42" t="s">
        <v>1131</v>
      </c>
      <c r="C106" s="42" t="s">
        <v>1132</v>
      </c>
      <c r="D106" s="42" t="s">
        <v>1133</v>
      </c>
      <c r="E106" s="42" t="s">
        <v>1131</v>
      </c>
      <c r="F106" s="42" t="s">
        <v>1134</v>
      </c>
      <c r="G106" s="42" t="s">
        <v>819</v>
      </c>
      <c r="H106" s="42" t="s">
        <v>1135</v>
      </c>
      <c r="I106" s="42" t="s">
        <v>821</v>
      </c>
      <c r="J106" s="42" t="s">
        <v>822</v>
      </c>
      <c r="K106" s="42" t="s">
        <v>7835</v>
      </c>
      <c r="L106" s="42" t="s">
        <v>8642</v>
      </c>
      <c r="M106" s="42" t="s">
        <v>9697</v>
      </c>
    </row>
    <row r="107" spans="1:13" x14ac:dyDescent="0.15">
      <c r="A107" s="42" t="s">
        <v>823</v>
      </c>
      <c r="B107" s="42" t="s">
        <v>1136</v>
      </c>
      <c r="C107" s="42" t="s">
        <v>825</v>
      </c>
      <c r="D107" s="42" t="s">
        <v>1137</v>
      </c>
      <c r="E107" s="42" t="s">
        <v>1136</v>
      </c>
      <c r="F107" s="42" t="s">
        <v>827</v>
      </c>
      <c r="G107" s="42" t="s">
        <v>828</v>
      </c>
      <c r="H107" s="42" t="s">
        <v>1138</v>
      </c>
      <c r="I107" s="42" t="s">
        <v>1139</v>
      </c>
      <c r="J107" s="42" t="s">
        <v>831</v>
      </c>
      <c r="K107" s="42" t="s">
        <v>832</v>
      </c>
      <c r="L107" s="42" t="s">
        <v>8607</v>
      </c>
      <c r="M107" s="42" t="s">
        <v>9698</v>
      </c>
    </row>
    <row r="108" spans="1:13" x14ac:dyDescent="0.15">
      <c r="A108" s="42" t="s">
        <v>921</v>
      </c>
      <c r="B108" s="42" t="s">
        <v>1140</v>
      </c>
      <c r="C108" s="42" t="s">
        <v>923</v>
      </c>
      <c r="D108" s="42" t="s">
        <v>924</v>
      </c>
      <c r="E108" s="42" t="s">
        <v>1140</v>
      </c>
      <c r="F108" s="42" t="s">
        <v>925</v>
      </c>
      <c r="G108" s="42" t="s">
        <v>926</v>
      </c>
      <c r="H108" s="42" t="s">
        <v>927</v>
      </c>
      <c r="I108" s="42" t="s">
        <v>928</v>
      </c>
      <c r="J108" s="42" t="s">
        <v>929</v>
      </c>
      <c r="K108" s="42" t="s">
        <v>7827</v>
      </c>
      <c r="L108" s="42" t="s">
        <v>8617</v>
      </c>
      <c r="M108" s="42" t="s">
        <v>9673</v>
      </c>
    </row>
    <row r="109" spans="1:13" x14ac:dyDescent="0.15">
      <c r="A109" s="42" t="s">
        <v>930</v>
      </c>
      <c r="B109" s="42" t="s">
        <v>1141</v>
      </c>
      <c r="C109" s="42" t="s">
        <v>932</v>
      </c>
      <c r="D109" s="42" t="s">
        <v>933</v>
      </c>
      <c r="E109" s="42" t="s">
        <v>1141</v>
      </c>
      <c r="F109" s="42" t="s">
        <v>934</v>
      </c>
      <c r="G109" s="42" t="s">
        <v>935</v>
      </c>
      <c r="H109" s="42" t="s">
        <v>936</v>
      </c>
      <c r="I109" s="42" t="s">
        <v>937</v>
      </c>
      <c r="J109" s="42" t="s">
        <v>938</v>
      </c>
      <c r="K109" s="42" t="s">
        <v>939</v>
      </c>
      <c r="L109" s="42" t="s">
        <v>8618</v>
      </c>
      <c r="M109" s="42" t="s">
        <v>9674</v>
      </c>
    </row>
    <row r="110" spans="1:13" x14ac:dyDescent="0.15">
      <c r="A110" s="42" t="s">
        <v>950</v>
      </c>
      <c r="B110" s="42" t="s">
        <v>1142</v>
      </c>
      <c r="C110" s="42" t="s">
        <v>952</v>
      </c>
      <c r="D110" s="42" t="s">
        <v>953</v>
      </c>
      <c r="E110" s="42" t="s">
        <v>1142</v>
      </c>
      <c r="F110" s="42" t="s">
        <v>954</v>
      </c>
      <c r="G110" s="42" t="s">
        <v>955</v>
      </c>
      <c r="H110" s="42" t="s">
        <v>956</v>
      </c>
      <c r="I110" s="42" t="s">
        <v>957</v>
      </c>
      <c r="J110" s="42" t="s">
        <v>958</v>
      </c>
      <c r="K110" s="42" t="s">
        <v>959</v>
      </c>
      <c r="L110" s="42" t="s">
        <v>8620</v>
      </c>
      <c r="M110" s="42" t="s">
        <v>9676</v>
      </c>
    </row>
    <row r="111" spans="1:13" x14ac:dyDescent="0.15">
      <c r="A111" s="42" t="s">
        <v>969</v>
      </c>
      <c r="B111" s="42" t="s">
        <v>1143</v>
      </c>
      <c r="C111" s="42" t="s">
        <v>971</v>
      </c>
      <c r="D111" s="42" t="s">
        <v>972</v>
      </c>
      <c r="E111" s="42" t="s">
        <v>1143</v>
      </c>
      <c r="F111" s="42" t="s">
        <v>973</v>
      </c>
      <c r="G111" s="42" t="s">
        <v>974</v>
      </c>
      <c r="H111" s="42" t="s">
        <v>970</v>
      </c>
      <c r="I111" s="42" t="s">
        <v>975</v>
      </c>
      <c r="J111" s="42" t="s">
        <v>976</v>
      </c>
      <c r="K111" s="42" t="s">
        <v>1144</v>
      </c>
      <c r="L111" s="42" t="s">
        <v>8622</v>
      </c>
      <c r="M111" s="42" t="s">
        <v>9699</v>
      </c>
    </row>
    <row r="112" spans="1:13" x14ac:dyDescent="0.15">
      <c r="A112" s="42" t="s">
        <v>1145</v>
      </c>
      <c r="B112" s="42" t="s">
        <v>1146</v>
      </c>
      <c r="C112" s="42" t="s">
        <v>1147</v>
      </c>
      <c r="D112" s="42" t="s">
        <v>1145</v>
      </c>
      <c r="E112" s="42" t="s">
        <v>1146</v>
      </c>
      <c r="F112" s="42" t="s">
        <v>1148</v>
      </c>
      <c r="G112" s="42" t="s">
        <v>1149</v>
      </c>
      <c r="H112" s="42" t="s">
        <v>1150</v>
      </c>
      <c r="I112" s="42" t="s">
        <v>1146</v>
      </c>
      <c r="J112" s="42" t="s">
        <v>1151</v>
      </c>
      <c r="K112" s="42" t="s">
        <v>1152</v>
      </c>
      <c r="L112" s="42" t="s">
        <v>8643</v>
      </c>
      <c r="M112" s="42" t="s">
        <v>9700</v>
      </c>
    </row>
    <row r="113" spans="1:13" x14ac:dyDescent="0.15">
      <c r="A113" s="42" t="s">
        <v>8500</v>
      </c>
      <c r="B113" s="42" t="s">
        <v>8501</v>
      </c>
      <c r="C113" s="42" t="s">
        <v>8502</v>
      </c>
      <c r="D113" s="42" t="s">
        <v>8503</v>
      </c>
      <c r="E113" s="42" t="s">
        <v>8501</v>
      </c>
      <c r="F113" s="42" t="s">
        <v>8504</v>
      </c>
      <c r="G113" s="42" t="s">
        <v>8505</v>
      </c>
      <c r="H113" s="42" t="s">
        <v>8506</v>
      </c>
      <c r="I113" s="42" t="s">
        <v>8507</v>
      </c>
      <c r="J113" s="42" t="s">
        <v>8508</v>
      </c>
      <c r="K113" s="42" t="s">
        <v>8509</v>
      </c>
      <c r="L113" s="42" t="s">
        <v>8644</v>
      </c>
      <c r="M113" s="42" t="s">
        <v>9701</v>
      </c>
    </row>
    <row r="114" spans="1:13" x14ac:dyDescent="0.15">
      <c r="A114" s="42" t="s">
        <v>1153</v>
      </c>
      <c r="B114" s="42" t="s">
        <v>1154</v>
      </c>
      <c r="C114" s="42" t="s">
        <v>1154</v>
      </c>
      <c r="D114" s="42" t="s">
        <v>1155</v>
      </c>
      <c r="E114" s="42" t="s">
        <v>1154</v>
      </c>
      <c r="F114" s="42" t="s">
        <v>1156</v>
      </c>
      <c r="G114" s="42" t="s">
        <v>1157</v>
      </c>
      <c r="H114" s="42" t="s">
        <v>1153</v>
      </c>
      <c r="I114" s="42" t="s">
        <v>1154</v>
      </c>
      <c r="J114" s="42" t="s">
        <v>1158</v>
      </c>
      <c r="K114" s="42" t="s">
        <v>1159</v>
      </c>
      <c r="L114" s="42" t="s">
        <v>1154</v>
      </c>
      <c r="M114" s="42" t="s">
        <v>9702</v>
      </c>
    </row>
    <row r="115" spans="1:13" x14ac:dyDescent="0.15">
      <c r="A115" s="42" t="s">
        <v>1160</v>
      </c>
      <c r="B115" s="42" t="s">
        <v>1160</v>
      </c>
      <c r="C115" s="42" t="s">
        <v>1160</v>
      </c>
      <c r="D115" s="42" t="s">
        <v>1160</v>
      </c>
      <c r="E115" s="42" t="s">
        <v>1160</v>
      </c>
      <c r="F115" s="42" t="s">
        <v>1160</v>
      </c>
      <c r="G115" s="42" t="s">
        <v>1160</v>
      </c>
      <c r="H115" s="42" t="s">
        <v>1160</v>
      </c>
      <c r="I115" s="42" t="s">
        <v>1160</v>
      </c>
      <c r="J115" s="42" t="s">
        <v>1160</v>
      </c>
      <c r="K115" s="42" t="s">
        <v>1160</v>
      </c>
      <c r="L115" s="42" t="s">
        <v>1160</v>
      </c>
      <c r="M115" s="42" t="s">
        <v>1160</v>
      </c>
    </row>
    <row r="116" spans="1:13" x14ac:dyDescent="0.15">
      <c r="A116" s="42" t="s">
        <v>1161</v>
      </c>
      <c r="B116" s="42" t="s">
        <v>1161</v>
      </c>
      <c r="C116" s="42" t="s">
        <v>1161</v>
      </c>
      <c r="D116" s="42" t="s">
        <v>1161</v>
      </c>
      <c r="E116" s="42" t="s">
        <v>1161</v>
      </c>
      <c r="F116" s="42" t="s">
        <v>1161</v>
      </c>
      <c r="G116" s="42" t="s">
        <v>1161</v>
      </c>
      <c r="H116" s="42" t="s">
        <v>1161</v>
      </c>
      <c r="I116" s="42" t="s">
        <v>1161</v>
      </c>
      <c r="J116" s="42" t="s">
        <v>1161</v>
      </c>
      <c r="K116" s="42" t="s">
        <v>1161</v>
      </c>
      <c r="L116" s="42" t="s">
        <v>1161</v>
      </c>
      <c r="M116" s="42" t="s">
        <v>1161</v>
      </c>
    </row>
    <row r="117" spans="1:13" x14ac:dyDescent="0.15">
      <c r="A117" s="42" t="s">
        <v>1162</v>
      </c>
      <c r="B117" s="42" t="s">
        <v>1162</v>
      </c>
      <c r="C117" s="42" t="s">
        <v>1162</v>
      </c>
      <c r="D117" s="42" t="s">
        <v>1162</v>
      </c>
      <c r="E117" s="42" t="s">
        <v>1162</v>
      </c>
      <c r="F117" s="42" t="s">
        <v>1162</v>
      </c>
      <c r="G117" s="42" t="s">
        <v>1162</v>
      </c>
      <c r="H117" s="42" t="s">
        <v>1162</v>
      </c>
      <c r="I117" s="42" t="s">
        <v>1162</v>
      </c>
      <c r="J117" s="42" t="s">
        <v>1162</v>
      </c>
      <c r="K117" s="42" t="s">
        <v>1163</v>
      </c>
      <c r="L117" s="42" t="s">
        <v>1162</v>
      </c>
      <c r="M117" s="42" t="s">
        <v>1162</v>
      </c>
    </row>
    <row r="118" spans="1:13" x14ac:dyDescent="0.15">
      <c r="A118" s="42" t="s">
        <v>1164</v>
      </c>
      <c r="B118" s="42" t="s">
        <v>1164</v>
      </c>
      <c r="C118" s="42" t="s">
        <v>1164</v>
      </c>
      <c r="D118" s="42" t="s">
        <v>1164</v>
      </c>
      <c r="E118" s="42" t="s">
        <v>1164</v>
      </c>
      <c r="F118" s="42" t="s">
        <v>1164</v>
      </c>
      <c r="G118" s="42" t="s">
        <v>1164</v>
      </c>
      <c r="H118" s="42" t="s">
        <v>1164</v>
      </c>
      <c r="I118" s="42" t="s">
        <v>1164</v>
      </c>
      <c r="J118" s="42" t="s">
        <v>1164</v>
      </c>
      <c r="K118" s="42" t="s">
        <v>1164</v>
      </c>
      <c r="L118" s="42" t="s">
        <v>1164</v>
      </c>
      <c r="M118" s="42" t="s">
        <v>9703</v>
      </c>
    </row>
    <row r="119" spans="1:13" x14ac:dyDescent="0.15">
      <c r="A119" s="42" t="s">
        <v>1165</v>
      </c>
      <c r="B119" s="42" t="s">
        <v>1166</v>
      </c>
      <c r="C119" s="42" t="s">
        <v>1166</v>
      </c>
      <c r="D119" s="42" t="s">
        <v>1167</v>
      </c>
      <c r="E119" s="42" t="s">
        <v>1166</v>
      </c>
      <c r="F119" s="42" t="s">
        <v>1166</v>
      </c>
      <c r="G119" s="42" t="s">
        <v>1168</v>
      </c>
      <c r="H119" s="42" t="s">
        <v>1169</v>
      </c>
      <c r="I119" s="42" t="s">
        <v>1166</v>
      </c>
      <c r="J119" s="42" t="s">
        <v>1170</v>
      </c>
      <c r="K119" s="42" t="s">
        <v>1171</v>
      </c>
      <c r="L119" s="42" t="s">
        <v>8645</v>
      </c>
      <c r="M119" s="42" t="s">
        <v>9704</v>
      </c>
    </row>
    <row r="120" spans="1:13" x14ac:dyDescent="0.15">
      <c r="A120" s="42" t="s">
        <v>1172</v>
      </c>
      <c r="B120" s="42" t="s">
        <v>1172</v>
      </c>
      <c r="C120" s="42" t="s">
        <v>1172</v>
      </c>
      <c r="D120" s="42" t="s">
        <v>1172</v>
      </c>
      <c r="E120" s="42" t="s">
        <v>1172</v>
      </c>
      <c r="F120" s="42" t="s">
        <v>1172</v>
      </c>
      <c r="G120" s="42" t="s">
        <v>1172</v>
      </c>
      <c r="H120" s="42" t="s">
        <v>1172</v>
      </c>
      <c r="I120" s="42" t="s">
        <v>1172</v>
      </c>
      <c r="J120" s="42" t="s">
        <v>1172</v>
      </c>
      <c r="K120" s="42" t="s">
        <v>1172</v>
      </c>
      <c r="L120" s="42" t="s">
        <v>1172</v>
      </c>
      <c r="M120" s="42" t="s">
        <v>1172</v>
      </c>
    </row>
    <row r="121" spans="1:13" x14ac:dyDescent="0.15">
      <c r="A121" s="42" t="s">
        <v>1173</v>
      </c>
      <c r="B121" s="42" t="s">
        <v>1173</v>
      </c>
      <c r="C121" s="42" t="s">
        <v>1173</v>
      </c>
      <c r="D121" s="42" t="s">
        <v>1173</v>
      </c>
      <c r="E121" s="42" t="s">
        <v>1173</v>
      </c>
      <c r="F121" s="42" t="s">
        <v>1173</v>
      </c>
      <c r="G121" s="42" t="s">
        <v>1173</v>
      </c>
      <c r="H121" s="42" t="s">
        <v>1173</v>
      </c>
      <c r="I121" s="42" t="s">
        <v>1173</v>
      </c>
      <c r="J121" s="42" t="s">
        <v>1173</v>
      </c>
      <c r="K121" s="42" t="s">
        <v>1173</v>
      </c>
      <c r="L121" s="42" t="s">
        <v>1173</v>
      </c>
      <c r="M121" s="42" t="s">
        <v>1173</v>
      </c>
    </row>
    <row r="122" spans="1:13" x14ac:dyDescent="0.15">
      <c r="A122" s="42" t="s">
        <v>1174</v>
      </c>
      <c r="B122" s="42" t="s">
        <v>1175</v>
      </c>
      <c r="C122" s="42" t="s">
        <v>1175</v>
      </c>
      <c r="D122" s="42" t="s">
        <v>1176</v>
      </c>
      <c r="E122" s="42" t="s">
        <v>1175</v>
      </c>
      <c r="F122" s="42" t="s">
        <v>1177</v>
      </c>
      <c r="G122" s="42" t="s">
        <v>1178</v>
      </c>
      <c r="H122" s="42" t="s">
        <v>1179</v>
      </c>
      <c r="I122" s="42" t="s">
        <v>1175</v>
      </c>
      <c r="J122" s="42" t="s">
        <v>1180</v>
      </c>
      <c r="K122" s="42" t="s">
        <v>1181</v>
      </c>
      <c r="L122" s="42" t="s">
        <v>8646</v>
      </c>
      <c r="M122" s="42" t="s">
        <v>9705</v>
      </c>
    </row>
    <row r="123" spans="1:13" x14ac:dyDescent="0.15">
      <c r="A123" s="42" t="s">
        <v>1182</v>
      </c>
      <c r="B123" s="42" t="s">
        <v>1182</v>
      </c>
      <c r="C123" s="42" t="s">
        <v>1182</v>
      </c>
      <c r="D123" s="42" t="s">
        <v>1182</v>
      </c>
      <c r="E123" s="42" t="s">
        <v>1182</v>
      </c>
      <c r="F123" s="42" t="s">
        <v>1182</v>
      </c>
      <c r="G123" s="42" t="s">
        <v>1182</v>
      </c>
      <c r="H123" s="42" t="s">
        <v>1182</v>
      </c>
      <c r="I123" s="42" t="s">
        <v>1182</v>
      </c>
      <c r="J123" s="42" t="s">
        <v>1182</v>
      </c>
      <c r="K123" s="42" t="s">
        <v>1182</v>
      </c>
      <c r="L123" s="42" t="s">
        <v>1182</v>
      </c>
      <c r="M123" s="42" t="s">
        <v>1182</v>
      </c>
    </row>
    <row r="124" spans="1:13" x14ac:dyDescent="0.15">
      <c r="A124" s="42" t="s">
        <v>1183</v>
      </c>
      <c r="B124" s="42" t="s">
        <v>1183</v>
      </c>
      <c r="C124" s="42" t="s">
        <v>1183</v>
      </c>
      <c r="D124" s="42" t="s">
        <v>1183</v>
      </c>
      <c r="E124" s="42" t="s">
        <v>1183</v>
      </c>
      <c r="F124" s="42" t="s">
        <v>1183</v>
      </c>
      <c r="G124" s="42" t="s">
        <v>1183</v>
      </c>
      <c r="H124" s="42" t="s">
        <v>1183</v>
      </c>
      <c r="I124" s="42" t="s">
        <v>1183</v>
      </c>
      <c r="J124" s="42" t="s">
        <v>1183</v>
      </c>
      <c r="K124" s="42" t="s">
        <v>1183</v>
      </c>
      <c r="L124" s="42" t="s">
        <v>1183</v>
      </c>
      <c r="M124" s="42" t="s">
        <v>1183</v>
      </c>
    </row>
    <row r="125" spans="1:13" x14ac:dyDescent="0.15">
      <c r="A125" s="42" t="s">
        <v>1184</v>
      </c>
      <c r="B125" s="42" t="s">
        <v>1184</v>
      </c>
      <c r="C125" s="42" t="s">
        <v>1184</v>
      </c>
      <c r="D125" s="42" t="s">
        <v>1184</v>
      </c>
      <c r="E125" s="42" t="s">
        <v>1184</v>
      </c>
      <c r="F125" s="42" t="s">
        <v>1184</v>
      </c>
      <c r="G125" s="42" t="s">
        <v>1184</v>
      </c>
      <c r="H125" s="42" t="s">
        <v>1184</v>
      </c>
      <c r="I125" s="42" t="s">
        <v>1184</v>
      </c>
      <c r="J125" s="42" t="s">
        <v>1184</v>
      </c>
      <c r="K125" s="42" t="s">
        <v>1184</v>
      </c>
      <c r="L125" s="42" t="s">
        <v>1184</v>
      </c>
      <c r="M125" s="42" t="s">
        <v>1184</v>
      </c>
    </row>
    <row r="126" spans="1:13" x14ac:dyDescent="0.15">
      <c r="A126" s="42" t="s">
        <v>1185</v>
      </c>
      <c r="B126" s="42" t="s">
        <v>1186</v>
      </c>
      <c r="C126" s="42" t="s">
        <v>1187</v>
      </c>
      <c r="D126" s="42" t="s">
        <v>1188</v>
      </c>
      <c r="E126" s="42" t="s">
        <v>1186</v>
      </c>
      <c r="F126" s="42" t="s">
        <v>1189</v>
      </c>
      <c r="G126" s="42" t="s">
        <v>1190</v>
      </c>
      <c r="H126" s="42" t="s">
        <v>1191</v>
      </c>
      <c r="I126" s="42" t="s">
        <v>1192</v>
      </c>
      <c r="J126" s="42" t="s">
        <v>1193</v>
      </c>
      <c r="K126" s="42" t="s">
        <v>1194</v>
      </c>
      <c r="L126" s="42" t="s">
        <v>8647</v>
      </c>
      <c r="M126" s="42" t="s">
        <v>9706</v>
      </c>
    </row>
    <row r="127" spans="1:13" x14ac:dyDescent="0.15">
      <c r="A127" s="42" t="s">
        <v>8510</v>
      </c>
      <c r="B127" s="42" t="s">
        <v>8511</v>
      </c>
      <c r="C127" s="42" t="s">
        <v>8512</v>
      </c>
      <c r="D127" s="42" t="s">
        <v>8513</v>
      </c>
      <c r="E127" s="42" t="s">
        <v>8511</v>
      </c>
      <c r="F127" s="42" t="s">
        <v>8514</v>
      </c>
      <c r="G127" s="42" t="s">
        <v>8515</v>
      </c>
      <c r="H127" s="42" t="s">
        <v>8516</v>
      </c>
      <c r="I127" s="42" t="s">
        <v>8517</v>
      </c>
      <c r="J127" s="42" t="s">
        <v>8518</v>
      </c>
      <c r="K127" s="42" t="s">
        <v>8519</v>
      </c>
      <c r="L127" s="42" t="s">
        <v>8648</v>
      </c>
      <c r="M127" s="42" t="s">
        <v>9707</v>
      </c>
    </row>
    <row r="128" spans="1:13" x14ac:dyDescent="0.15">
      <c r="A128" s="42" t="s">
        <v>1195</v>
      </c>
      <c r="B128" s="42" t="s">
        <v>1196</v>
      </c>
      <c r="C128" s="42" t="s">
        <v>1197</v>
      </c>
      <c r="D128" s="42" t="s">
        <v>1198</v>
      </c>
      <c r="E128" s="42" t="s">
        <v>1196</v>
      </c>
      <c r="F128" s="42" t="s">
        <v>1199</v>
      </c>
      <c r="G128" s="42" t="s">
        <v>1200</v>
      </c>
      <c r="H128" s="42" t="s">
        <v>1201</v>
      </c>
      <c r="I128" s="42" t="s">
        <v>1202</v>
      </c>
      <c r="J128" s="42" t="s">
        <v>1203</v>
      </c>
      <c r="K128" s="42" t="s">
        <v>1204</v>
      </c>
      <c r="L128" s="42" t="s">
        <v>8649</v>
      </c>
      <c r="M128" s="42" t="s">
        <v>9708</v>
      </c>
    </row>
    <row r="129" spans="1:13" x14ac:dyDescent="0.15">
      <c r="A129" s="42" t="s">
        <v>1205</v>
      </c>
      <c r="B129" s="42" t="s">
        <v>1206</v>
      </c>
      <c r="E129" s="42" t="s">
        <v>1206</v>
      </c>
      <c r="K129" s="42" t="s">
        <v>7836</v>
      </c>
      <c r="L129" s="42" t="s">
        <v>8650</v>
      </c>
      <c r="M129" s="42" t="s">
        <v>9709</v>
      </c>
    </row>
    <row r="130" spans="1:13" x14ac:dyDescent="0.15">
      <c r="A130" s="42" t="s">
        <v>1207</v>
      </c>
      <c r="B130" s="42" t="s">
        <v>1208</v>
      </c>
      <c r="D130" s="42" t="s">
        <v>1209</v>
      </c>
      <c r="E130" s="42" t="s">
        <v>1208</v>
      </c>
      <c r="F130" s="42" t="s">
        <v>1210</v>
      </c>
      <c r="G130" s="42" t="s">
        <v>1211</v>
      </c>
      <c r="H130" s="42" t="s">
        <v>1212</v>
      </c>
      <c r="J130" s="42" t="s">
        <v>1213</v>
      </c>
      <c r="K130" s="42" t="s">
        <v>7837</v>
      </c>
      <c r="L130" s="42" t="s">
        <v>8651</v>
      </c>
      <c r="M130" s="42" t="s">
        <v>9710</v>
      </c>
    </row>
    <row r="131" spans="1:13" x14ac:dyDescent="0.15">
      <c r="A131" s="42" t="s">
        <v>1214</v>
      </c>
      <c r="B131" s="42" t="s">
        <v>1215</v>
      </c>
      <c r="C131" s="42" t="s">
        <v>807</v>
      </c>
      <c r="D131" s="42" t="s">
        <v>1216</v>
      </c>
      <c r="E131" s="42" t="s">
        <v>1215</v>
      </c>
      <c r="F131" s="42" t="s">
        <v>1217</v>
      </c>
      <c r="G131" s="42" t="s">
        <v>1217</v>
      </c>
      <c r="H131" s="42" t="s">
        <v>1215</v>
      </c>
      <c r="I131" s="42" t="s">
        <v>1218</v>
      </c>
      <c r="J131" s="42" t="s">
        <v>1219</v>
      </c>
      <c r="K131" s="42" t="s">
        <v>1220</v>
      </c>
      <c r="L131" s="42" t="s">
        <v>8652</v>
      </c>
      <c r="M131" s="42" t="s">
        <v>9711</v>
      </c>
    </row>
    <row r="132" spans="1:13" x14ac:dyDescent="0.15">
      <c r="A132" s="42" t="s">
        <v>1221</v>
      </c>
      <c r="B132" s="42" t="s">
        <v>1222</v>
      </c>
      <c r="C132" s="42" t="s">
        <v>1223</v>
      </c>
      <c r="D132" s="42" t="s">
        <v>1224</v>
      </c>
      <c r="E132" s="42" t="s">
        <v>1222</v>
      </c>
      <c r="F132" s="42" t="s">
        <v>1225</v>
      </c>
      <c r="G132" s="42" t="s">
        <v>1226</v>
      </c>
      <c r="H132" s="42" t="s">
        <v>1227</v>
      </c>
      <c r="I132" s="42" t="s">
        <v>1228</v>
      </c>
      <c r="J132" s="42" t="s">
        <v>1229</v>
      </c>
      <c r="K132" s="42" t="s">
        <v>1230</v>
      </c>
      <c r="L132" s="42" t="s">
        <v>8653</v>
      </c>
      <c r="M132" s="42" t="s">
        <v>9712</v>
      </c>
    </row>
    <row r="133" spans="1:13" x14ac:dyDescent="0.15">
      <c r="A133" s="42" t="s">
        <v>1231</v>
      </c>
      <c r="B133" s="42" t="s">
        <v>1231</v>
      </c>
      <c r="C133" s="42" t="s">
        <v>1231</v>
      </c>
      <c r="D133" s="42" t="s">
        <v>1231</v>
      </c>
      <c r="E133" s="42" t="s">
        <v>1231</v>
      </c>
      <c r="F133" s="42" t="s">
        <v>1231</v>
      </c>
      <c r="G133" s="42" t="s">
        <v>1231</v>
      </c>
      <c r="H133" s="42" t="s">
        <v>1231</v>
      </c>
      <c r="I133" s="42" t="s">
        <v>1231</v>
      </c>
      <c r="J133" s="42" t="s">
        <v>1231</v>
      </c>
      <c r="K133" s="42" t="s">
        <v>1231</v>
      </c>
      <c r="L133" s="42" t="s">
        <v>1231</v>
      </c>
      <c r="M133" s="42" t="s">
        <v>1231</v>
      </c>
    </row>
    <row r="134" spans="1:13" x14ac:dyDescent="0.15">
      <c r="A134" s="42" t="s">
        <v>1232</v>
      </c>
      <c r="B134" s="42" t="s">
        <v>1233</v>
      </c>
      <c r="C134" s="42" t="s">
        <v>1234</v>
      </c>
      <c r="D134" s="42" t="s">
        <v>1235</v>
      </c>
      <c r="E134" s="42" t="s">
        <v>1233</v>
      </c>
      <c r="F134" s="42" t="s">
        <v>1236</v>
      </c>
      <c r="G134" s="42" t="s">
        <v>1237</v>
      </c>
      <c r="H134" s="42" t="s">
        <v>1238</v>
      </c>
      <c r="I134" s="42" t="s">
        <v>1239</v>
      </c>
      <c r="J134" s="42" t="s">
        <v>1240</v>
      </c>
      <c r="K134" s="42" t="s">
        <v>1241</v>
      </c>
      <c r="L134" s="42" t="s">
        <v>8654</v>
      </c>
      <c r="M134" s="42" t="s">
        <v>9713</v>
      </c>
    </row>
    <row r="135" spans="1:13" x14ac:dyDescent="0.15">
      <c r="A135" s="42" t="s">
        <v>1242</v>
      </c>
      <c r="B135" s="42" t="s">
        <v>1243</v>
      </c>
      <c r="C135" s="42" t="s">
        <v>1244</v>
      </c>
      <c r="D135" s="42" t="s">
        <v>1245</v>
      </c>
      <c r="E135" s="42" t="s">
        <v>1243</v>
      </c>
      <c r="F135" s="42" t="s">
        <v>1246</v>
      </c>
      <c r="G135" s="42" t="s">
        <v>1247</v>
      </c>
      <c r="H135" s="42" t="s">
        <v>1248</v>
      </c>
      <c r="I135" s="42" t="s">
        <v>1249</v>
      </c>
      <c r="J135" s="42" t="s">
        <v>1250</v>
      </c>
      <c r="K135" s="42" t="s">
        <v>1251</v>
      </c>
      <c r="L135" s="42" t="s">
        <v>8655</v>
      </c>
      <c r="M135" s="42" t="s">
        <v>9714</v>
      </c>
    </row>
    <row r="136" spans="1:13" x14ac:dyDescent="0.15">
      <c r="A136" s="42" t="s">
        <v>1252</v>
      </c>
      <c r="B136" s="42" t="s">
        <v>1253</v>
      </c>
      <c r="C136" s="42" t="s">
        <v>1254</v>
      </c>
      <c r="D136" s="42" t="s">
        <v>1255</v>
      </c>
      <c r="E136" s="42" t="s">
        <v>1253</v>
      </c>
      <c r="F136" s="42" t="s">
        <v>1256</v>
      </c>
      <c r="G136" s="42" t="s">
        <v>1257</v>
      </c>
      <c r="H136" s="42" t="s">
        <v>1258</v>
      </c>
      <c r="I136" s="42" t="s">
        <v>1259</v>
      </c>
      <c r="J136" s="42" t="s">
        <v>1260</v>
      </c>
      <c r="K136" s="42" t="s">
        <v>7838</v>
      </c>
      <c r="L136" s="42" t="s">
        <v>8656</v>
      </c>
      <c r="M136" s="42" t="s">
        <v>9715</v>
      </c>
    </row>
    <row r="137" spans="1:13" x14ac:dyDescent="0.15">
      <c r="A137" s="42" t="s">
        <v>87</v>
      </c>
      <c r="B137" s="42" t="s">
        <v>1261</v>
      </c>
      <c r="C137" s="42" t="s">
        <v>1262</v>
      </c>
      <c r="D137" s="42" t="s">
        <v>330</v>
      </c>
      <c r="E137" s="42" t="s">
        <v>1261</v>
      </c>
      <c r="F137" s="42" t="s">
        <v>558</v>
      </c>
      <c r="G137" s="42" t="s">
        <v>559</v>
      </c>
      <c r="H137" s="42" t="s">
        <v>234</v>
      </c>
      <c r="I137" s="42" t="s">
        <v>1263</v>
      </c>
      <c r="J137" s="42" t="s">
        <v>560</v>
      </c>
      <c r="K137" s="42" t="s">
        <v>1264</v>
      </c>
      <c r="L137" s="42" t="s">
        <v>8611</v>
      </c>
      <c r="M137" s="42" t="s">
        <v>9716</v>
      </c>
    </row>
    <row r="138" spans="1:13" x14ac:dyDescent="0.15">
      <c r="A138" s="42" t="s">
        <v>1265</v>
      </c>
      <c r="B138" s="42" t="s">
        <v>1266</v>
      </c>
      <c r="C138" s="42" t="s">
        <v>1267</v>
      </c>
      <c r="D138" s="42" t="s">
        <v>1268</v>
      </c>
      <c r="E138" s="42" t="s">
        <v>1266</v>
      </c>
      <c r="F138" s="42" t="s">
        <v>1269</v>
      </c>
      <c r="G138" s="42" t="s">
        <v>1270</v>
      </c>
      <c r="H138" s="42" t="s">
        <v>1271</v>
      </c>
      <c r="I138" s="42" t="s">
        <v>1272</v>
      </c>
      <c r="J138" s="42" t="s">
        <v>1273</v>
      </c>
      <c r="K138" s="42" t="s">
        <v>1274</v>
      </c>
      <c r="L138" s="42" t="s">
        <v>8657</v>
      </c>
      <c r="M138" s="42" t="s">
        <v>9717</v>
      </c>
    </row>
    <row r="139" spans="1:13" x14ac:dyDescent="0.15">
      <c r="A139" s="42" t="s">
        <v>1275</v>
      </c>
      <c r="B139" s="42" t="s">
        <v>1276</v>
      </c>
      <c r="D139" s="42" t="s">
        <v>1277</v>
      </c>
      <c r="E139" s="42" t="s">
        <v>1276</v>
      </c>
      <c r="F139" s="42" t="s">
        <v>1278</v>
      </c>
      <c r="G139" s="42" t="s">
        <v>1279</v>
      </c>
      <c r="H139" s="42" t="s">
        <v>1280</v>
      </c>
      <c r="J139" s="42" t="s">
        <v>1281</v>
      </c>
      <c r="K139" s="42" t="s">
        <v>2044</v>
      </c>
      <c r="L139" s="42" t="s">
        <v>8658</v>
      </c>
      <c r="M139" s="42" t="s">
        <v>9718</v>
      </c>
    </row>
    <row r="140" spans="1:13" x14ac:dyDescent="0.15">
      <c r="A140" s="42" t="s">
        <v>1282</v>
      </c>
      <c r="B140" s="42" t="s">
        <v>1282</v>
      </c>
      <c r="C140" s="42" t="s">
        <v>1283</v>
      </c>
      <c r="D140" s="42" t="s">
        <v>1284</v>
      </c>
      <c r="E140" s="42" t="s">
        <v>1282</v>
      </c>
      <c r="F140" s="42" t="s">
        <v>1285</v>
      </c>
      <c r="G140" s="42" t="s">
        <v>1286</v>
      </c>
      <c r="H140" s="42" t="s">
        <v>1282</v>
      </c>
      <c r="I140" s="42" t="s">
        <v>1287</v>
      </c>
      <c r="J140" s="42" t="s">
        <v>1288</v>
      </c>
      <c r="K140" s="42" t="s">
        <v>1289</v>
      </c>
      <c r="L140" s="42" t="s">
        <v>8659</v>
      </c>
      <c r="M140" s="42" t="s">
        <v>9719</v>
      </c>
    </row>
    <row r="141" spans="1:13" x14ac:dyDescent="0.15">
      <c r="A141" s="42" t="s">
        <v>1290</v>
      </c>
      <c r="B141" s="42" t="s">
        <v>1291</v>
      </c>
      <c r="C141" s="42" t="s">
        <v>1292</v>
      </c>
      <c r="D141" s="42" t="s">
        <v>1293</v>
      </c>
      <c r="E141" s="42" t="s">
        <v>1291</v>
      </c>
      <c r="F141" s="42" t="s">
        <v>1294</v>
      </c>
      <c r="G141" s="42" t="s">
        <v>1295</v>
      </c>
      <c r="H141" s="42" t="s">
        <v>1296</v>
      </c>
      <c r="I141" s="42" t="s">
        <v>1297</v>
      </c>
      <c r="J141" s="42" t="s">
        <v>1298</v>
      </c>
      <c r="K141" s="42" t="s">
        <v>2047</v>
      </c>
      <c r="L141" s="42" t="s">
        <v>8660</v>
      </c>
      <c r="M141" s="42" t="s">
        <v>9720</v>
      </c>
    </row>
    <row r="142" spans="1:13" x14ac:dyDescent="0.15">
      <c r="A142" s="42" t="s">
        <v>1299</v>
      </c>
      <c r="B142" s="42" t="s">
        <v>1300</v>
      </c>
      <c r="C142" s="42" t="s">
        <v>1301</v>
      </c>
      <c r="D142" s="42" t="s">
        <v>1302</v>
      </c>
      <c r="E142" s="42" t="s">
        <v>1300</v>
      </c>
      <c r="F142" s="42" t="s">
        <v>1303</v>
      </c>
      <c r="G142" s="42" t="s">
        <v>1304</v>
      </c>
      <c r="H142" s="42" t="s">
        <v>1305</v>
      </c>
      <c r="I142" s="42" t="s">
        <v>1306</v>
      </c>
      <c r="J142" s="42" t="s">
        <v>1307</v>
      </c>
      <c r="K142" s="42" t="s">
        <v>1308</v>
      </c>
      <c r="L142" s="42" t="s">
        <v>8661</v>
      </c>
      <c r="M142" s="42" t="s">
        <v>9721</v>
      </c>
    </row>
    <row r="143" spans="1:13" x14ac:dyDescent="0.15">
      <c r="A143" s="42" t="s">
        <v>1309</v>
      </c>
      <c r="B143" s="42" t="s">
        <v>1310</v>
      </c>
      <c r="C143" s="42" t="s">
        <v>1311</v>
      </c>
      <c r="D143" s="42" t="s">
        <v>1312</v>
      </c>
      <c r="E143" s="42" t="s">
        <v>1310</v>
      </c>
      <c r="F143" s="42" t="s">
        <v>1313</v>
      </c>
      <c r="G143" s="42" t="s">
        <v>1312</v>
      </c>
      <c r="H143" s="42" t="s">
        <v>1314</v>
      </c>
      <c r="I143" s="42" t="s">
        <v>1315</v>
      </c>
      <c r="J143" s="42" t="s">
        <v>1316</v>
      </c>
      <c r="K143" s="42" t="s">
        <v>1317</v>
      </c>
      <c r="L143" s="42" t="s">
        <v>1309</v>
      </c>
      <c r="M143" s="42" t="s">
        <v>9722</v>
      </c>
    </row>
    <row r="144" spans="1:13" x14ac:dyDescent="0.15">
      <c r="A144" s="42" t="s">
        <v>1318</v>
      </c>
      <c r="B144" s="42" t="s">
        <v>1319</v>
      </c>
      <c r="C144" s="42" t="s">
        <v>1320</v>
      </c>
      <c r="D144" s="42" t="s">
        <v>1319</v>
      </c>
      <c r="E144" s="42" t="s">
        <v>1319</v>
      </c>
      <c r="F144" s="42" t="s">
        <v>1321</v>
      </c>
      <c r="G144" s="42" t="s">
        <v>1319</v>
      </c>
      <c r="H144" s="42" t="s">
        <v>1322</v>
      </c>
      <c r="I144" s="42" t="s">
        <v>1323</v>
      </c>
      <c r="J144" s="42" t="s">
        <v>1324</v>
      </c>
      <c r="K144" s="42" t="s">
        <v>7839</v>
      </c>
      <c r="L144" s="42" t="s">
        <v>8662</v>
      </c>
      <c r="M144" s="42" t="s">
        <v>9723</v>
      </c>
    </row>
    <row r="145" spans="1:13" x14ac:dyDescent="0.15">
      <c r="A145" s="42" t="s">
        <v>1325</v>
      </c>
      <c r="B145" s="42" t="s">
        <v>1326</v>
      </c>
      <c r="C145" s="42" t="s">
        <v>1327</v>
      </c>
      <c r="D145" s="42" t="s">
        <v>1328</v>
      </c>
      <c r="E145" s="42" t="s">
        <v>1326</v>
      </c>
      <c r="F145" s="42" t="s">
        <v>1329</v>
      </c>
      <c r="G145" s="42" t="s">
        <v>1330</v>
      </c>
      <c r="H145" s="42" t="s">
        <v>1331</v>
      </c>
      <c r="I145" s="42" t="s">
        <v>1332</v>
      </c>
      <c r="J145" s="42" t="s">
        <v>1333</v>
      </c>
      <c r="K145" s="42" t="s">
        <v>7840</v>
      </c>
      <c r="L145" s="42" t="s">
        <v>8663</v>
      </c>
      <c r="M145" s="42" t="s">
        <v>9724</v>
      </c>
    </row>
    <row r="146" spans="1:13" x14ac:dyDescent="0.15">
      <c r="A146" s="42" t="s">
        <v>1334</v>
      </c>
      <c r="B146" s="42" t="s">
        <v>1335</v>
      </c>
      <c r="C146" s="42" t="s">
        <v>1336</v>
      </c>
      <c r="D146" s="42" t="s">
        <v>1337</v>
      </c>
      <c r="E146" s="42" t="s">
        <v>1335</v>
      </c>
      <c r="F146" s="42" t="s">
        <v>1338</v>
      </c>
      <c r="G146" s="42" t="s">
        <v>1335</v>
      </c>
      <c r="H146" s="42" t="s">
        <v>1339</v>
      </c>
      <c r="I146" s="42" t="s">
        <v>1335</v>
      </c>
      <c r="J146" s="42" t="s">
        <v>1340</v>
      </c>
      <c r="K146" s="42" t="s">
        <v>1341</v>
      </c>
      <c r="L146" s="42" t="s">
        <v>8664</v>
      </c>
      <c r="M146" s="42" t="s">
        <v>9725</v>
      </c>
    </row>
    <row r="147" spans="1:13" x14ac:dyDescent="0.15">
      <c r="A147" s="42" t="s">
        <v>1342</v>
      </c>
      <c r="B147" s="42" t="s">
        <v>1343</v>
      </c>
      <c r="C147" s="42" t="s">
        <v>1344</v>
      </c>
      <c r="D147" s="42" t="s">
        <v>1345</v>
      </c>
      <c r="E147" s="42" t="s">
        <v>1343</v>
      </c>
      <c r="H147" s="42" t="s">
        <v>1346</v>
      </c>
      <c r="I147" s="42" t="s">
        <v>1343</v>
      </c>
      <c r="K147" s="42" t="s">
        <v>7841</v>
      </c>
      <c r="L147" s="42" t="s">
        <v>8665</v>
      </c>
      <c r="M147" s="42" t="s">
        <v>9726</v>
      </c>
    </row>
    <row r="148" spans="1:13" x14ac:dyDescent="0.15">
      <c r="A148" s="42" t="s">
        <v>1347</v>
      </c>
      <c r="B148" s="42" t="s">
        <v>1348</v>
      </c>
      <c r="C148" s="42" t="s">
        <v>1349</v>
      </c>
      <c r="D148" s="42" t="s">
        <v>1350</v>
      </c>
      <c r="E148" s="42" t="s">
        <v>1348</v>
      </c>
      <c r="H148" s="42" t="s">
        <v>1351</v>
      </c>
      <c r="I148" s="42" t="s">
        <v>1348</v>
      </c>
      <c r="K148" s="42" t="s">
        <v>7842</v>
      </c>
      <c r="L148" s="42" t="s">
        <v>8666</v>
      </c>
      <c r="M148" s="42" t="s">
        <v>9727</v>
      </c>
    </row>
    <row r="149" spans="1:13" x14ac:dyDescent="0.15">
      <c r="A149" s="42" t="s">
        <v>1352</v>
      </c>
      <c r="B149" s="42" t="s">
        <v>1352</v>
      </c>
      <c r="C149" s="42" t="s">
        <v>1353</v>
      </c>
      <c r="D149" s="42" t="s">
        <v>1354</v>
      </c>
      <c r="E149" s="42" t="s">
        <v>1352</v>
      </c>
      <c r="F149" s="42" t="s">
        <v>1355</v>
      </c>
      <c r="G149" s="42" t="s">
        <v>1356</v>
      </c>
      <c r="H149" s="42" t="s">
        <v>1357</v>
      </c>
      <c r="I149" s="42" t="s">
        <v>1358</v>
      </c>
      <c r="J149" s="42" t="s">
        <v>1359</v>
      </c>
      <c r="K149" s="42" t="s">
        <v>1360</v>
      </c>
      <c r="L149" s="42" t="s">
        <v>8667</v>
      </c>
      <c r="M149" s="42" t="s">
        <v>9728</v>
      </c>
    </row>
    <row r="150" spans="1:13" x14ac:dyDescent="0.15">
      <c r="A150" s="42" t="s">
        <v>1361</v>
      </c>
      <c r="B150" s="42" t="s">
        <v>1362</v>
      </c>
      <c r="C150" s="42" t="s">
        <v>1363</v>
      </c>
      <c r="D150" s="42" t="s">
        <v>1364</v>
      </c>
      <c r="E150" s="42" t="s">
        <v>1362</v>
      </c>
      <c r="F150" s="42" t="s">
        <v>1365</v>
      </c>
      <c r="G150" s="42" t="s">
        <v>1366</v>
      </c>
      <c r="H150" s="42" t="s">
        <v>1367</v>
      </c>
      <c r="I150" s="42" t="s">
        <v>1368</v>
      </c>
      <c r="J150" s="42" t="s">
        <v>1369</v>
      </c>
      <c r="K150" s="42" t="s">
        <v>1370</v>
      </c>
      <c r="L150" s="42" t="s">
        <v>8668</v>
      </c>
      <c r="M150" s="42" t="s">
        <v>9729</v>
      </c>
    </row>
    <row r="151" spans="1:13" x14ac:dyDescent="0.15">
      <c r="A151" s="42" t="s">
        <v>1371</v>
      </c>
      <c r="B151" s="42" t="s">
        <v>1372</v>
      </c>
      <c r="C151" s="42" t="s">
        <v>1373</v>
      </c>
      <c r="D151" s="42" t="s">
        <v>1374</v>
      </c>
      <c r="E151" s="42" t="s">
        <v>1372</v>
      </c>
      <c r="F151" s="42" t="s">
        <v>1375</v>
      </c>
      <c r="G151" s="42" t="s">
        <v>1376</v>
      </c>
      <c r="H151" s="42" t="s">
        <v>1377</v>
      </c>
      <c r="I151" s="42" t="s">
        <v>1378</v>
      </c>
      <c r="J151" s="42" t="s">
        <v>1379</v>
      </c>
      <c r="K151" s="42" t="s">
        <v>7843</v>
      </c>
      <c r="L151" s="42" t="s">
        <v>8669</v>
      </c>
      <c r="M151" s="42" t="s">
        <v>9730</v>
      </c>
    </row>
    <row r="152" spans="1:13" x14ac:dyDescent="0.15">
      <c r="A152" s="42" t="s">
        <v>74</v>
      </c>
      <c r="B152" s="42" t="s">
        <v>1380</v>
      </c>
      <c r="C152" s="42" t="s">
        <v>1381</v>
      </c>
      <c r="D152" s="42" t="s">
        <v>1382</v>
      </c>
      <c r="E152" s="42" t="s">
        <v>1380</v>
      </c>
      <c r="F152" s="42" t="s">
        <v>533</v>
      </c>
      <c r="G152" s="42" t="s">
        <v>533</v>
      </c>
      <c r="H152" s="42" t="s">
        <v>225</v>
      </c>
      <c r="I152" s="42" t="s">
        <v>1383</v>
      </c>
      <c r="J152" s="42" t="s">
        <v>1384</v>
      </c>
      <c r="K152" s="42" t="s">
        <v>1385</v>
      </c>
      <c r="L152" s="42" t="s">
        <v>8670</v>
      </c>
      <c r="M152" s="42" t="s">
        <v>9731</v>
      </c>
    </row>
    <row r="153" spans="1:13" x14ac:dyDescent="0.15">
      <c r="A153" s="42" t="s">
        <v>1386</v>
      </c>
      <c r="B153" s="42" t="s">
        <v>1387</v>
      </c>
      <c r="C153" s="42" t="s">
        <v>1388</v>
      </c>
      <c r="D153" s="42" t="s">
        <v>1389</v>
      </c>
      <c r="E153" s="42" t="s">
        <v>1387</v>
      </c>
      <c r="F153" s="42" t="s">
        <v>1390</v>
      </c>
      <c r="G153" s="42" t="s">
        <v>1391</v>
      </c>
      <c r="H153" s="42" t="s">
        <v>1392</v>
      </c>
      <c r="I153" s="42" t="s">
        <v>1393</v>
      </c>
      <c r="J153" s="42" t="s">
        <v>1394</v>
      </c>
      <c r="K153" s="42" t="s">
        <v>7844</v>
      </c>
      <c r="L153" s="42" t="s">
        <v>8671</v>
      </c>
      <c r="M153" s="42" t="s">
        <v>9732</v>
      </c>
    </row>
    <row r="154" spans="1:13" x14ac:dyDescent="0.15">
      <c r="A154" s="42" t="s">
        <v>1395</v>
      </c>
      <c r="B154" s="42" t="s">
        <v>1396</v>
      </c>
      <c r="C154" s="42" t="s">
        <v>1397</v>
      </c>
      <c r="D154" s="42" t="s">
        <v>1396</v>
      </c>
      <c r="E154" s="42" t="s">
        <v>1396</v>
      </c>
      <c r="F154" s="42" t="s">
        <v>1398</v>
      </c>
      <c r="G154" s="42" t="s">
        <v>1399</v>
      </c>
      <c r="H154" s="42" t="s">
        <v>1396</v>
      </c>
      <c r="I154" s="42" t="s">
        <v>1400</v>
      </c>
      <c r="J154" s="42" t="s">
        <v>1401</v>
      </c>
      <c r="K154" s="42" t="s">
        <v>1402</v>
      </c>
      <c r="L154" s="42" t="s">
        <v>8672</v>
      </c>
      <c r="M154" s="42" t="s">
        <v>9733</v>
      </c>
    </row>
    <row r="155" spans="1:13" x14ac:dyDescent="0.15">
      <c r="A155" s="42" t="s">
        <v>1403</v>
      </c>
      <c r="B155" s="42" t="s">
        <v>1404</v>
      </c>
      <c r="C155" s="42" t="s">
        <v>1405</v>
      </c>
      <c r="D155" s="42" t="s">
        <v>1406</v>
      </c>
      <c r="E155" s="42" t="s">
        <v>1404</v>
      </c>
      <c r="F155" s="42" t="s">
        <v>1407</v>
      </c>
      <c r="G155" s="42" t="s">
        <v>1408</v>
      </c>
      <c r="H155" s="42" t="s">
        <v>1409</v>
      </c>
      <c r="I155" s="42" t="s">
        <v>1408</v>
      </c>
      <c r="J155" s="42" t="s">
        <v>1410</v>
      </c>
      <c r="K155" s="42" t="s">
        <v>7845</v>
      </c>
      <c r="L155" s="42" t="s">
        <v>8673</v>
      </c>
      <c r="M155" s="42" t="s">
        <v>9734</v>
      </c>
    </row>
    <row r="156" spans="1:13" x14ac:dyDescent="0.15">
      <c r="A156" s="42" t="s">
        <v>1411</v>
      </c>
      <c r="B156" s="42" t="s">
        <v>1412</v>
      </c>
      <c r="C156" s="42" t="s">
        <v>1413</v>
      </c>
      <c r="D156" s="42" t="s">
        <v>1414</v>
      </c>
      <c r="E156" s="42" t="s">
        <v>1412</v>
      </c>
      <c r="F156" s="42" t="s">
        <v>1415</v>
      </c>
      <c r="G156" s="42" t="s">
        <v>1416</v>
      </c>
      <c r="H156" s="42" t="s">
        <v>1417</v>
      </c>
      <c r="I156" s="42" t="s">
        <v>1418</v>
      </c>
      <c r="J156" s="42" t="s">
        <v>1419</v>
      </c>
      <c r="K156" s="42" t="s">
        <v>1420</v>
      </c>
      <c r="L156" s="42" t="s">
        <v>8674</v>
      </c>
      <c r="M156" s="42" t="s">
        <v>9735</v>
      </c>
    </row>
    <row r="157" spans="1:13" x14ac:dyDescent="0.15">
      <c r="A157" s="42" t="s">
        <v>1421</v>
      </c>
      <c r="B157" s="42" t="s">
        <v>1422</v>
      </c>
      <c r="C157" s="42" t="s">
        <v>1423</v>
      </c>
      <c r="D157" s="42" t="s">
        <v>1424</v>
      </c>
      <c r="E157" s="42" t="s">
        <v>1422</v>
      </c>
      <c r="F157" s="42" t="s">
        <v>1425</v>
      </c>
      <c r="G157" s="42" t="s">
        <v>1426</v>
      </c>
      <c r="H157" s="42" t="s">
        <v>1427</v>
      </c>
      <c r="I157" s="42" t="s">
        <v>1428</v>
      </c>
      <c r="J157" s="42" t="s">
        <v>1429</v>
      </c>
      <c r="K157" s="42" t="s">
        <v>7846</v>
      </c>
      <c r="L157" s="42" t="s">
        <v>8675</v>
      </c>
      <c r="M157" s="42" t="s">
        <v>9736</v>
      </c>
    </row>
    <row r="158" spans="1:13" x14ac:dyDescent="0.15">
      <c r="A158" s="42" t="s">
        <v>1430</v>
      </c>
      <c r="B158" s="42" t="s">
        <v>1431</v>
      </c>
      <c r="C158" s="42" t="s">
        <v>1432</v>
      </c>
      <c r="D158" s="42" t="s">
        <v>1433</v>
      </c>
      <c r="E158" s="42" t="s">
        <v>1431</v>
      </c>
      <c r="F158" s="42" t="s">
        <v>1434</v>
      </c>
      <c r="G158" s="42" t="s">
        <v>1435</v>
      </c>
      <c r="H158" s="42" t="s">
        <v>1436</v>
      </c>
      <c r="I158" s="42" t="s">
        <v>1437</v>
      </c>
      <c r="J158" s="42" t="s">
        <v>1438</v>
      </c>
      <c r="K158" s="42" t="s">
        <v>7847</v>
      </c>
      <c r="L158" s="42" t="s">
        <v>1431</v>
      </c>
      <c r="M158" s="42" t="s">
        <v>1431</v>
      </c>
    </row>
    <row r="159" spans="1:13" x14ac:dyDescent="0.15">
      <c r="A159" s="42" t="s">
        <v>1439</v>
      </c>
      <c r="B159" s="42" t="s">
        <v>1440</v>
      </c>
      <c r="C159" s="42" t="s">
        <v>1441</v>
      </c>
      <c r="D159" s="42" t="s">
        <v>1442</v>
      </c>
      <c r="E159" s="42" t="s">
        <v>1440</v>
      </c>
      <c r="F159" s="42" t="s">
        <v>1440</v>
      </c>
      <c r="G159" s="42" t="s">
        <v>1443</v>
      </c>
      <c r="H159" s="42" t="s">
        <v>1444</v>
      </c>
      <c r="I159" s="42" t="s">
        <v>1445</v>
      </c>
      <c r="J159" s="42" t="s">
        <v>1446</v>
      </c>
      <c r="K159" s="42" t="s">
        <v>1447</v>
      </c>
      <c r="L159" s="42" t="s">
        <v>8676</v>
      </c>
      <c r="M159" s="42" t="s">
        <v>9737</v>
      </c>
    </row>
    <row r="160" spans="1:13" x14ac:dyDescent="0.15">
      <c r="A160" s="42" t="s">
        <v>1448</v>
      </c>
      <c r="B160" s="42" t="s">
        <v>1448</v>
      </c>
      <c r="C160" s="42" t="s">
        <v>1449</v>
      </c>
      <c r="D160" s="42" t="s">
        <v>1450</v>
      </c>
      <c r="E160" s="42" t="s">
        <v>1448</v>
      </c>
      <c r="F160" s="42" t="s">
        <v>1451</v>
      </c>
      <c r="G160" s="42" t="s">
        <v>1452</v>
      </c>
      <c r="H160" s="42" t="s">
        <v>1453</v>
      </c>
      <c r="I160" s="42" t="s">
        <v>1454</v>
      </c>
      <c r="J160" s="42" t="s">
        <v>1455</v>
      </c>
      <c r="K160" s="42" t="s">
        <v>1456</v>
      </c>
      <c r="L160" s="42" t="s">
        <v>8677</v>
      </c>
      <c r="M160" s="42" t="s">
        <v>9738</v>
      </c>
    </row>
    <row r="161" spans="1:13" x14ac:dyDescent="0.15">
      <c r="A161" s="42" t="s">
        <v>1457</v>
      </c>
      <c r="B161" s="42" t="s">
        <v>1458</v>
      </c>
      <c r="C161" s="42" t="s">
        <v>1459</v>
      </c>
      <c r="D161" s="42" t="s">
        <v>1442</v>
      </c>
      <c r="E161" s="42" t="s">
        <v>1458</v>
      </c>
      <c r="F161" s="42" t="s">
        <v>1460</v>
      </c>
      <c r="G161" s="42" t="s">
        <v>1461</v>
      </c>
      <c r="H161" s="42" t="s">
        <v>1462</v>
      </c>
      <c r="I161" s="42" t="s">
        <v>1463</v>
      </c>
      <c r="J161" s="42" t="s">
        <v>1464</v>
      </c>
      <c r="K161" s="42" t="s">
        <v>1465</v>
      </c>
      <c r="L161" s="42" t="s">
        <v>8678</v>
      </c>
      <c r="M161" s="42" t="s">
        <v>9739</v>
      </c>
    </row>
    <row r="162" spans="1:13" x14ac:dyDescent="0.15">
      <c r="A162" s="42" t="s">
        <v>1466</v>
      </c>
      <c r="B162" s="42" t="s">
        <v>1467</v>
      </c>
      <c r="C162" s="42" t="s">
        <v>1468</v>
      </c>
      <c r="D162" s="42" t="s">
        <v>1469</v>
      </c>
      <c r="E162" s="42" t="s">
        <v>1467</v>
      </c>
      <c r="H162" s="42" t="s">
        <v>1470</v>
      </c>
      <c r="I162" s="42" t="s">
        <v>1467</v>
      </c>
      <c r="K162" s="42" t="s">
        <v>7848</v>
      </c>
      <c r="L162" s="42" t="s">
        <v>8679</v>
      </c>
      <c r="M162" s="42" t="s">
        <v>9740</v>
      </c>
    </row>
    <row r="163" spans="1:13" x14ac:dyDescent="0.15">
      <c r="A163" s="42" t="s">
        <v>1471</v>
      </c>
      <c r="B163" s="42" t="s">
        <v>1471</v>
      </c>
      <c r="C163" s="42" t="s">
        <v>1471</v>
      </c>
      <c r="D163" s="42" t="s">
        <v>1471</v>
      </c>
      <c r="E163" s="42" t="s">
        <v>1471</v>
      </c>
      <c r="F163" s="42" t="s">
        <v>1471</v>
      </c>
      <c r="G163" s="42" t="s">
        <v>1471</v>
      </c>
      <c r="H163" s="42" t="s">
        <v>1471</v>
      </c>
      <c r="I163" s="42" t="s">
        <v>1471</v>
      </c>
      <c r="J163" s="42" t="s">
        <v>1471</v>
      </c>
      <c r="K163" s="42" t="s">
        <v>1472</v>
      </c>
      <c r="L163" s="42" t="s">
        <v>1471</v>
      </c>
      <c r="M163" s="42" t="s">
        <v>1471</v>
      </c>
    </row>
    <row r="164" spans="1:13" x14ac:dyDescent="0.15">
      <c r="A164" s="42" t="s">
        <v>1473</v>
      </c>
      <c r="B164" s="42" t="s">
        <v>1474</v>
      </c>
      <c r="C164" s="42" t="s">
        <v>1475</v>
      </c>
      <c r="D164" s="42" t="s">
        <v>1476</v>
      </c>
      <c r="E164" s="42" t="s">
        <v>1474</v>
      </c>
      <c r="F164" s="42" t="s">
        <v>1477</v>
      </c>
      <c r="G164" s="42" t="s">
        <v>1478</v>
      </c>
      <c r="H164" s="42" t="s">
        <v>1479</v>
      </c>
      <c r="I164" s="42" t="s">
        <v>1474</v>
      </c>
      <c r="J164" s="42" t="s">
        <v>1480</v>
      </c>
      <c r="K164" s="42" t="s">
        <v>1481</v>
      </c>
      <c r="L164" s="42" t="s">
        <v>8680</v>
      </c>
      <c r="M164" s="42" t="s">
        <v>9741</v>
      </c>
    </row>
    <row r="165" spans="1:13" x14ac:dyDescent="0.15">
      <c r="A165" s="42" t="s">
        <v>1482</v>
      </c>
      <c r="B165" s="42" t="s">
        <v>1483</v>
      </c>
      <c r="C165" s="42" t="s">
        <v>1484</v>
      </c>
      <c r="D165" s="42" t="s">
        <v>1485</v>
      </c>
      <c r="E165" s="42" t="s">
        <v>1483</v>
      </c>
      <c r="F165" s="42" t="s">
        <v>1485</v>
      </c>
      <c r="G165" s="42" t="s">
        <v>1485</v>
      </c>
      <c r="H165" s="42" t="s">
        <v>1486</v>
      </c>
      <c r="I165" s="42" t="s">
        <v>1487</v>
      </c>
      <c r="J165" s="42" t="s">
        <v>1488</v>
      </c>
      <c r="K165" s="42" t="s">
        <v>1489</v>
      </c>
      <c r="L165" s="42" t="s">
        <v>8681</v>
      </c>
      <c r="M165" s="42" t="s">
        <v>9742</v>
      </c>
    </row>
    <row r="166" spans="1:13" x14ac:dyDescent="0.15">
      <c r="A166" s="42" t="s">
        <v>1490</v>
      </c>
      <c r="B166" s="42" t="s">
        <v>1491</v>
      </c>
      <c r="C166" s="42" t="s">
        <v>1492</v>
      </c>
      <c r="D166" s="42" t="s">
        <v>1493</v>
      </c>
      <c r="E166" s="42" t="s">
        <v>1491</v>
      </c>
      <c r="F166" s="42" t="s">
        <v>1494</v>
      </c>
      <c r="G166" s="42" t="s">
        <v>1495</v>
      </c>
      <c r="H166" s="42" t="s">
        <v>1496</v>
      </c>
      <c r="I166" s="42" t="s">
        <v>1491</v>
      </c>
      <c r="J166" s="42" t="s">
        <v>1497</v>
      </c>
      <c r="K166" s="42" t="s">
        <v>7849</v>
      </c>
      <c r="L166" s="42" t="s">
        <v>1491</v>
      </c>
      <c r="M166" s="42" t="s">
        <v>9743</v>
      </c>
    </row>
    <row r="167" spans="1:13" x14ac:dyDescent="0.15">
      <c r="A167" s="42" t="s">
        <v>1498</v>
      </c>
      <c r="B167" s="42" t="s">
        <v>1498</v>
      </c>
      <c r="C167" s="42" t="s">
        <v>1499</v>
      </c>
      <c r="D167" s="42" t="s">
        <v>1500</v>
      </c>
      <c r="E167" s="42" t="s">
        <v>1498</v>
      </c>
      <c r="F167" s="42" t="s">
        <v>1498</v>
      </c>
      <c r="G167" s="42" t="s">
        <v>1498</v>
      </c>
      <c r="H167" s="42" t="s">
        <v>1501</v>
      </c>
      <c r="I167" s="42" t="s">
        <v>1498</v>
      </c>
      <c r="J167" s="42" t="s">
        <v>1498</v>
      </c>
      <c r="K167" s="42" t="s">
        <v>1498</v>
      </c>
      <c r="L167" s="42" t="s">
        <v>1498</v>
      </c>
      <c r="M167" s="42" t="s">
        <v>1498</v>
      </c>
    </row>
    <row r="168" spans="1:13" x14ac:dyDescent="0.15">
      <c r="A168" s="42" t="s">
        <v>1502</v>
      </c>
      <c r="B168" s="42" t="s">
        <v>1503</v>
      </c>
      <c r="C168" s="42" t="s">
        <v>1504</v>
      </c>
      <c r="D168" s="42" t="s">
        <v>1505</v>
      </c>
      <c r="E168" s="42" t="s">
        <v>1503</v>
      </c>
      <c r="F168" s="42" t="s">
        <v>1506</v>
      </c>
      <c r="G168" s="42" t="s">
        <v>1503</v>
      </c>
      <c r="H168" s="42" t="s">
        <v>1507</v>
      </c>
      <c r="I168" s="42" t="s">
        <v>1508</v>
      </c>
      <c r="J168" s="42" t="s">
        <v>1509</v>
      </c>
      <c r="K168" s="42" t="s">
        <v>1510</v>
      </c>
      <c r="L168" s="42" t="s">
        <v>8682</v>
      </c>
      <c r="M168" s="42" t="s">
        <v>9744</v>
      </c>
    </row>
    <row r="169" spans="1:13" x14ac:dyDescent="0.15">
      <c r="A169" s="42" t="s">
        <v>1511</v>
      </c>
      <c r="B169" s="42" t="s">
        <v>1512</v>
      </c>
      <c r="C169" s="42" t="s">
        <v>1513</v>
      </c>
      <c r="D169" s="42" t="s">
        <v>1514</v>
      </c>
      <c r="E169" s="42" t="s">
        <v>1512</v>
      </c>
      <c r="F169" s="42" t="s">
        <v>1514</v>
      </c>
      <c r="G169" s="42" t="s">
        <v>1512</v>
      </c>
      <c r="H169" s="42" t="s">
        <v>1512</v>
      </c>
      <c r="I169" s="42" t="s">
        <v>1512</v>
      </c>
      <c r="J169" s="42" t="s">
        <v>1515</v>
      </c>
      <c r="K169" s="42" t="s">
        <v>1516</v>
      </c>
      <c r="L169" s="42" t="s">
        <v>1511</v>
      </c>
      <c r="M169" s="42" t="s">
        <v>9745</v>
      </c>
    </row>
    <row r="170" spans="1:13" x14ac:dyDescent="0.15">
      <c r="A170" s="42" t="s">
        <v>1517</v>
      </c>
      <c r="B170" s="42" t="s">
        <v>1517</v>
      </c>
      <c r="C170" s="42" t="s">
        <v>1518</v>
      </c>
      <c r="D170" s="42" t="s">
        <v>1519</v>
      </c>
      <c r="E170" s="42" t="s">
        <v>1517</v>
      </c>
      <c r="F170" s="42" t="s">
        <v>1520</v>
      </c>
      <c r="G170" s="42" t="s">
        <v>1517</v>
      </c>
      <c r="H170" s="42" t="s">
        <v>1521</v>
      </c>
      <c r="I170" s="42" t="s">
        <v>1517</v>
      </c>
      <c r="J170" s="42" t="s">
        <v>1522</v>
      </c>
      <c r="K170" s="42" t="s">
        <v>1523</v>
      </c>
      <c r="L170" s="42" t="s">
        <v>8683</v>
      </c>
      <c r="M170" s="42" t="s">
        <v>9746</v>
      </c>
    </row>
    <row r="171" spans="1:13" x14ac:dyDescent="0.15">
      <c r="A171" s="42" t="s">
        <v>1524</v>
      </c>
      <c r="B171" s="42" t="s">
        <v>1525</v>
      </c>
      <c r="C171" s="42" t="s">
        <v>1526</v>
      </c>
      <c r="D171" s="42" t="s">
        <v>1527</v>
      </c>
      <c r="E171" s="42" t="s">
        <v>1525</v>
      </c>
      <c r="F171" s="42" t="s">
        <v>1528</v>
      </c>
      <c r="G171" s="42" t="s">
        <v>1529</v>
      </c>
      <c r="H171" s="42" t="s">
        <v>1530</v>
      </c>
      <c r="I171" s="42" t="s">
        <v>1531</v>
      </c>
      <c r="J171" s="42" t="s">
        <v>1532</v>
      </c>
      <c r="K171" s="42" t="s">
        <v>1533</v>
      </c>
      <c r="L171" s="42" t="s">
        <v>8684</v>
      </c>
      <c r="M171" s="42" t="s">
        <v>9747</v>
      </c>
    </row>
    <row r="172" spans="1:13" x14ac:dyDescent="0.15">
      <c r="A172" s="42" t="s">
        <v>1534</v>
      </c>
      <c r="B172" s="42" t="s">
        <v>1535</v>
      </c>
      <c r="C172" s="42" t="s">
        <v>1536</v>
      </c>
      <c r="D172" s="42" t="s">
        <v>1537</v>
      </c>
      <c r="E172" s="42" t="s">
        <v>1535</v>
      </c>
      <c r="F172" s="42" t="s">
        <v>1535</v>
      </c>
      <c r="G172" s="42" t="s">
        <v>1538</v>
      </c>
      <c r="H172" s="42" t="s">
        <v>1539</v>
      </c>
      <c r="I172" s="42" t="s">
        <v>1535</v>
      </c>
      <c r="J172" s="42" t="s">
        <v>1540</v>
      </c>
      <c r="K172" s="42" t="s">
        <v>1541</v>
      </c>
      <c r="L172" s="42" t="s">
        <v>8685</v>
      </c>
      <c r="M172" s="42" t="s">
        <v>9748</v>
      </c>
    </row>
    <row r="173" spans="1:13" x14ac:dyDescent="0.15">
      <c r="A173" s="42" t="s">
        <v>1542</v>
      </c>
      <c r="B173" s="42" t="s">
        <v>1543</v>
      </c>
      <c r="C173" s="42" t="s">
        <v>1544</v>
      </c>
      <c r="D173" s="42" t="s">
        <v>1545</v>
      </c>
      <c r="E173" s="42" t="s">
        <v>1543</v>
      </c>
      <c r="F173" s="42" t="s">
        <v>1546</v>
      </c>
      <c r="G173" s="42" t="s">
        <v>1547</v>
      </c>
      <c r="H173" s="42" t="s">
        <v>1548</v>
      </c>
      <c r="I173" s="42" t="s">
        <v>1549</v>
      </c>
      <c r="J173" s="42" t="s">
        <v>1550</v>
      </c>
      <c r="K173" s="42" t="s">
        <v>1551</v>
      </c>
      <c r="L173" s="42" t="s">
        <v>8686</v>
      </c>
      <c r="M173" s="42" t="s">
        <v>9749</v>
      </c>
    </row>
    <row r="174" spans="1:13" x14ac:dyDescent="0.15">
      <c r="A174" s="42" t="s">
        <v>1552</v>
      </c>
      <c r="B174" s="42" t="s">
        <v>1553</v>
      </c>
      <c r="C174" s="42" t="s">
        <v>1554</v>
      </c>
      <c r="D174" s="42" t="s">
        <v>1555</v>
      </c>
      <c r="E174" s="42" t="s">
        <v>1553</v>
      </c>
      <c r="F174" s="42" t="s">
        <v>1556</v>
      </c>
      <c r="G174" s="42" t="s">
        <v>1557</v>
      </c>
      <c r="H174" s="42" t="s">
        <v>1558</v>
      </c>
      <c r="I174" s="42" t="s">
        <v>1559</v>
      </c>
      <c r="J174" s="42" t="s">
        <v>1560</v>
      </c>
      <c r="K174" s="42" t="s">
        <v>1561</v>
      </c>
      <c r="L174" s="42" t="s">
        <v>8687</v>
      </c>
      <c r="M174" s="42" t="s">
        <v>9750</v>
      </c>
    </row>
    <row r="175" spans="1:13" x14ac:dyDescent="0.15">
      <c r="A175" s="42" t="s">
        <v>1562</v>
      </c>
      <c r="B175" s="42" t="s">
        <v>1563</v>
      </c>
      <c r="C175" s="42" t="s">
        <v>1320</v>
      </c>
      <c r="D175" s="42" t="s">
        <v>1564</v>
      </c>
      <c r="E175" s="42" t="s">
        <v>1563</v>
      </c>
      <c r="F175" s="42" t="s">
        <v>1321</v>
      </c>
      <c r="G175" s="42" t="s">
        <v>1319</v>
      </c>
      <c r="H175" s="42" t="s">
        <v>1322</v>
      </c>
      <c r="I175" s="42" t="s">
        <v>1323</v>
      </c>
      <c r="J175" s="42" t="s">
        <v>1324</v>
      </c>
      <c r="K175" s="42" t="s">
        <v>7850</v>
      </c>
      <c r="L175" s="42" t="s">
        <v>8688</v>
      </c>
      <c r="M175" s="42" t="s">
        <v>9751</v>
      </c>
    </row>
    <row r="176" spans="1:13" x14ac:dyDescent="0.15">
      <c r="A176" s="42" t="s">
        <v>1565</v>
      </c>
      <c r="B176" s="42" t="s">
        <v>1566</v>
      </c>
      <c r="C176" s="42" t="s">
        <v>1567</v>
      </c>
      <c r="D176" s="42" t="s">
        <v>1568</v>
      </c>
      <c r="E176" s="42" t="s">
        <v>1566</v>
      </c>
      <c r="F176" s="42" t="s">
        <v>1569</v>
      </c>
      <c r="G176" s="42" t="s">
        <v>1569</v>
      </c>
      <c r="H176" s="42" t="s">
        <v>1570</v>
      </c>
      <c r="I176" s="42" t="s">
        <v>1571</v>
      </c>
      <c r="J176" s="42" t="s">
        <v>1572</v>
      </c>
      <c r="K176" s="42" t="s">
        <v>1573</v>
      </c>
      <c r="L176" s="42" t="s">
        <v>8689</v>
      </c>
      <c r="M176" s="42" t="s">
        <v>9752</v>
      </c>
    </row>
    <row r="177" spans="1:13" x14ac:dyDescent="0.15">
      <c r="A177" s="42" t="s">
        <v>1574</v>
      </c>
      <c r="B177" s="42" t="s">
        <v>1575</v>
      </c>
      <c r="C177" s="42" t="s">
        <v>1576</v>
      </c>
      <c r="D177" s="42" t="s">
        <v>1577</v>
      </c>
      <c r="E177" s="42" t="s">
        <v>1575</v>
      </c>
      <c r="F177" s="42" t="s">
        <v>1575</v>
      </c>
      <c r="G177" s="42" t="s">
        <v>1575</v>
      </c>
      <c r="H177" s="42" t="s">
        <v>1578</v>
      </c>
      <c r="I177" s="42" t="s">
        <v>1575</v>
      </c>
      <c r="J177" s="42" t="s">
        <v>1579</v>
      </c>
      <c r="K177" s="42" t="s">
        <v>1580</v>
      </c>
      <c r="L177" s="42" t="s">
        <v>1575</v>
      </c>
      <c r="M177" s="42" t="s">
        <v>1575</v>
      </c>
    </row>
    <row r="178" spans="1:13" x14ac:dyDescent="0.15">
      <c r="A178" s="42" t="s">
        <v>1581</v>
      </c>
      <c r="B178" s="42" t="s">
        <v>1582</v>
      </c>
      <c r="C178" s="42" t="s">
        <v>1583</v>
      </c>
      <c r="D178" s="42" t="s">
        <v>1584</v>
      </c>
      <c r="E178" s="42" t="s">
        <v>1582</v>
      </c>
      <c r="F178" s="42" t="s">
        <v>1582</v>
      </c>
      <c r="G178" s="42" t="s">
        <v>1426</v>
      </c>
      <c r="H178" s="42" t="s">
        <v>1585</v>
      </c>
      <c r="I178" s="42" t="s">
        <v>1428</v>
      </c>
      <c r="J178" s="42" t="s">
        <v>1586</v>
      </c>
      <c r="K178" s="42" t="s">
        <v>1587</v>
      </c>
      <c r="L178" s="42" t="s">
        <v>8690</v>
      </c>
      <c r="M178" s="42" t="s">
        <v>9753</v>
      </c>
    </row>
    <row r="179" spans="1:13" x14ac:dyDescent="0.15">
      <c r="A179" s="42" t="s">
        <v>1588</v>
      </c>
      <c r="B179" s="42" t="s">
        <v>1589</v>
      </c>
      <c r="C179" s="42" t="s">
        <v>1590</v>
      </c>
      <c r="D179" s="42" t="s">
        <v>1591</v>
      </c>
      <c r="E179" s="42" t="s">
        <v>1589</v>
      </c>
      <c r="F179" s="42" t="s">
        <v>1589</v>
      </c>
      <c r="G179" s="42" t="s">
        <v>1592</v>
      </c>
      <c r="H179" s="42" t="s">
        <v>1593</v>
      </c>
      <c r="I179" s="42" t="s">
        <v>1589</v>
      </c>
      <c r="J179" s="42" t="s">
        <v>1594</v>
      </c>
      <c r="K179" s="42" t="s">
        <v>1595</v>
      </c>
      <c r="L179" s="42" t="s">
        <v>8691</v>
      </c>
      <c r="M179" s="42" t="s">
        <v>9754</v>
      </c>
    </row>
    <row r="180" spans="1:13" x14ac:dyDescent="0.15">
      <c r="A180" s="42" t="s">
        <v>1596</v>
      </c>
      <c r="B180" s="42" t="s">
        <v>1597</v>
      </c>
      <c r="C180" s="42" t="s">
        <v>1598</v>
      </c>
      <c r="D180" s="42" t="s">
        <v>1599</v>
      </c>
      <c r="E180" s="42" t="s">
        <v>1597</v>
      </c>
      <c r="F180" s="42" t="s">
        <v>1600</v>
      </c>
      <c r="G180" s="42" t="s">
        <v>1601</v>
      </c>
      <c r="H180" s="42" t="s">
        <v>1602</v>
      </c>
      <c r="I180" s="42" t="s">
        <v>1603</v>
      </c>
      <c r="J180" s="42" t="s">
        <v>1604</v>
      </c>
      <c r="K180" s="42" t="s">
        <v>1605</v>
      </c>
      <c r="L180" s="42" t="s">
        <v>8692</v>
      </c>
      <c r="M180" s="42" t="s">
        <v>9755</v>
      </c>
    </row>
    <row r="181" spans="1:13" x14ac:dyDescent="0.15">
      <c r="A181" s="42" t="s">
        <v>1606</v>
      </c>
      <c r="B181" s="42" t="s">
        <v>1606</v>
      </c>
      <c r="C181" s="42" t="s">
        <v>1607</v>
      </c>
      <c r="D181" s="42" t="s">
        <v>1608</v>
      </c>
      <c r="E181" s="42" t="s">
        <v>1606</v>
      </c>
      <c r="F181" s="42" t="s">
        <v>1609</v>
      </c>
      <c r="G181" s="42" t="s">
        <v>1610</v>
      </c>
      <c r="H181" s="42" t="s">
        <v>1611</v>
      </c>
      <c r="I181" s="42" t="s">
        <v>1612</v>
      </c>
      <c r="J181" s="42" t="s">
        <v>1613</v>
      </c>
      <c r="K181" s="42" t="s">
        <v>7851</v>
      </c>
      <c r="L181" s="42" t="s">
        <v>8693</v>
      </c>
      <c r="M181" s="42" t="s">
        <v>9756</v>
      </c>
    </row>
    <row r="182" spans="1:13" x14ac:dyDescent="0.15">
      <c r="A182" s="42" t="s">
        <v>1614</v>
      </c>
      <c r="B182" s="42" t="s">
        <v>1615</v>
      </c>
      <c r="C182" s="42" t="s">
        <v>1616</v>
      </c>
      <c r="D182" s="42" t="s">
        <v>1617</v>
      </c>
      <c r="E182" s="42" t="s">
        <v>1615</v>
      </c>
      <c r="F182" s="42" t="s">
        <v>1618</v>
      </c>
      <c r="G182" s="42" t="s">
        <v>1619</v>
      </c>
      <c r="H182" s="42" t="s">
        <v>1620</v>
      </c>
      <c r="I182" s="42" t="s">
        <v>1621</v>
      </c>
      <c r="J182" s="42" t="s">
        <v>1622</v>
      </c>
      <c r="K182" s="42" t="s">
        <v>1623</v>
      </c>
      <c r="L182" s="42" t="s">
        <v>8694</v>
      </c>
      <c r="M182" s="42" t="s">
        <v>9757</v>
      </c>
    </row>
    <row r="183" spans="1:13" x14ac:dyDescent="0.15">
      <c r="A183" s="42" t="s">
        <v>1624</v>
      </c>
      <c r="B183" s="42" t="s">
        <v>1625</v>
      </c>
      <c r="C183" s="42" t="s">
        <v>1626</v>
      </c>
      <c r="D183" s="42" t="s">
        <v>1627</v>
      </c>
      <c r="E183" s="42" t="s">
        <v>1625</v>
      </c>
      <c r="F183" s="42" t="s">
        <v>1628</v>
      </c>
      <c r="G183" s="42" t="s">
        <v>1629</v>
      </c>
      <c r="H183" s="42" t="s">
        <v>1630</v>
      </c>
      <c r="I183" s="42" t="s">
        <v>1631</v>
      </c>
      <c r="J183" s="42" t="s">
        <v>1632</v>
      </c>
      <c r="K183" s="42" t="s">
        <v>1633</v>
      </c>
      <c r="L183" s="42" t="s">
        <v>8695</v>
      </c>
      <c r="M183" s="42" t="s">
        <v>9758</v>
      </c>
    </row>
    <row r="184" spans="1:13" x14ac:dyDescent="0.15">
      <c r="A184" s="42" t="s">
        <v>1634</v>
      </c>
      <c r="B184" s="42" t="s">
        <v>1635</v>
      </c>
      <c r="C184" s="42" t="s">
        <v>1636</v>
      </c>
      <c r="D184" s="42" t="s">
        <v>1637</v>
      </c>
      <c r="E184" s="42" t="s">
        <v>1635</v>
      </c>
      <c r="F184" s="42" t="s">
        <v>1638</v>
      </c>
      <c r="G184" s="42" t="s">
        <v>1639</v>
      </c>
      <c r="H184" s="42" t="s">
        <v>1640</v>
      </c>
      <c r="I184" s="42" t="s">
        <v>1641</v>
      </c>
      <c r="J184" s="42" t="s">
        <v>1642</v>
      </c>
      <c r="K184" s="42" t="s">
        <v>1643</v>
      </c>
      <c r="L184" s="42" t="s">
        <v>8696</v>
      </c>
      <c r="M184" s="42" t="s">
        <v>9759</v>
      </c>
    </row>
    <row r="185" spans="1:13" x14ac:dyDescent="0.15">
      <c r="A185" s="42" t="s">
        <v>1644</v>
      </c>
      <c r="B185" s="42" t="s">
        <v>1645</v>
      </c>
      <c r="C185" s="42" t="s">
        <v>1644</v>
      </c>
      <c r="D185" s="42" t="s">
        <v>1646</v>
      </c>
      <c r="E185" s="42" t="s">
        <v>1645</v>
      </c>
      <c r="F185" s="42" t="s">
        <v>1645</v>
      </c>
      <c r="G185" s="42" t="s">
        <v>1645</v>
      </c>
      <c r="H185" s="42" t="s">
        <v>1647</v>
      </c>
      <c r="I185" s="42" t="s">
        <v>1648</v>
      </c>
      <c r="J185" s="42" t="s">
        <v>1649</v>
      </c>
      <c r="K185" s="42" t="s">
        <v>1650</v>
      </c>
      <c r="L185" s="42" t="s">
        <v>1645</v>
      </c>
      <c r="M185" s="42" t="s">
        <v>1645</v>
      </c>
    </row>
    <row r="186" spans="1:13" x14ac:dyDescent="0.15">
      <c r="A186" s="42" t="s">
        <v>1651</v>
      </c>
      <c r="B186" s="42" t="s">
        <v>1652</v>
      </c>
      <c r="C186" s="42" t="s">
        <v>1651</v>
      </c>
      <c r="D186" s="42" t="s">
        <v>1653</v>
      </c>
      <c r="E186" s="42" t="s">
        <v>1652</v>
      </c>
      <c r="F186" s="42" t="s">
        <v>1652</v>
      </c>
      <c r="G186" s="42" t="s">
        <v>1654</v>
      </c>
      <c r="H186" s="42" t="s">
        <v>1655</v>
      </c>
      <c r="I186" s="42" t="s">
        <v>1652</v>
      </c>
      <c r="J186" s="42" t="s">
        <v>1649</v>
      </c>
      <c r="K186" s="42" t="s">
        <v>1656</v>
      </c>
      <c r="L186" s="42" t="s">
        <v>1652</v>
      </c>
      <c r="M186" s="42" t="s">
        <v>1652</v>
      </c>
    </row>
    <row r="187" spans="1:13" x14ac:dyDescent="0.15">
      <c r="A187" s="42" t="s">
        <v>1657</v>
      </c>
      <c r="B187" s="42" t="s">
        <v>1657</v>
      </c>
      <c r="C187" s="42" t="s">
        <v>1658</v>
      </c>
      <c r="D187" s="42" t="s">
        <v>1659</v>
      </c>
      <c r="E187" s="42" t="s">
        <v>1657</v>
      </c>
      <c r="F187" s="42" t="s">
        <v>1660</v>
      </c>
      <c r="G187" s="42" t="s">
        <v>1661</v>
      </c>
      <c r="H187" s="42" t="s">
        <v>1657</v>
      </c>
      <c r="I187" s="42" t="s">
        <v>1662</v>
      </c>
      <c r="J187" s="42" t="s">
        <v>1663</v>
      </c>
      <c r="K187" s="42" t="s">
        <v>1664</v>
      </c>
      <c r="L187" s="42" t="s">
        <v>1657</v>
      </c>
      <c r="M187" s="42" t="s">
        <v>9760</v>
      </c>
    </row>
    <row r="188" spans="1:13" x14ac:dyDescent="0.15">
      <c r="A188" s="42" t="s">
        <v>1665</v>
      </c>
      <c r="B188" s="42" t="s">
        <v>1666</v>
      </c>
      <c r="C188" s="42" t="s">
        <v>1667</v>
      </c>
      <c r="D188" s="42" t="s">
        <v>1668</v>
      </c>
      <c r="E188" s="42" t="s">
        <v>1666</v>
      </c>
      <c r="F188" s="42" t="s">
        <v>1669</v>
      </c>
      <c r="G188" s="42" t="s">
        <v>1668</v>
      </c>
      <c r="H188" s="42" t="s">
        <v>1670</v>
      </c>
      <c r="I188" s="42" t="s">
        <v>1666</v>
      </c>
      <c r="J188" s="42" t="s">
        <v>1671</v>
      </c>
      <c r="K188" s="42" t="s">
        <v>1672</v>
      </c>
      <c r="L188" s="42" t="s">
        <v>1665</v>
      </c>
      <c r="M188" s="42" t="s">
        <v>9761</v>
      </c>
    </row>
    <row r="189" spans="1:13" x14ac:dyDescent="0.15">
      <c r="A189" s="42" t="s">
        <v>1673</v>
      </c>
      <c r="B189" s="42" t="s">
        <v>131</v>
      </c>
      <c r="C189" s="42" t="s">
        <v>212</v>
      </c>
      <c r="D189" s="42" t="s">
        <v>360</v>
      </c>
      <c r="E189" s="42" t="s">
        <v>131</v>
      </c>
      <c r="F189" s="42" t="s">
        <v>1674</v>
      </c>
      <c r="G189" s="42" t="s">
        <v>1675</v>
      </c>
      <c r="H189" s="42" t="s">
        <v>1676</v>
      </c>
      <c r="I189" s="42" t="s">
        <v>1102</v>
      </c>
      <c r="J189" s="42" t="s">
        <v>1677</v>
      </c>
      <c r="K189" s="42" t="s">
        <v>1678</v>
      </c>
      <c r="L189" s="42" t="s">
        <v>8697</v>
      </c>
      <c r="M189" s="42" t="s">
        <v>9762</v>
      </c>
    </row>
    <row r="190" spans="1:13" x14ac:dyDescent="0.15">
      <c r="A190" s="42" t="s">
        <v>1679</v>
      </c>
      <c r="B190" s="42" t="s">
        <v>1680</v>
      </c>
      <c r="C190" s="42" t="s">
        <v>1681</v>
      </c>
      <c r="D190" s="42" t="s">
        <v>1682</v>
      </c>
      <c r="E190" s="42" t="s">
        <v>1680</v>
      </c>
      <c r="F190" s="42" t="s">
        <v>1683</v>
      </c>
      <c r="G190" s="42" t="s">
        <v>1684</v>
      </c>
      <c r="H190" s="42" t="s">
        <v>1685</v>
      </c>
      <c r="I190" s="42" t="s">
        <v>1686</v>
      </c>
      <c r="J190" s="42" t="s">
        <v>1687</v>
      </c>
      <c r="K190" s="42" t="s">
        <v>7852</v>
      </c>
      <c r="L190" s="42" t="s">
        <v>8698</v>
      </c>
      <c r="M190" s="42" t="s">
        <v>9763</v>
      </c>
    </row>
    <row r="191" spans="1:13" x14ac:dyDescent="0.15">
      <c r="A191" s="42" t="s">
        <v>1688</v>
      </c>
      <c r="B191" s="42" t="s">
        <v>1689</v>
      </c>
      <c r="C191" s="42" t="s">
        <v>1690</v>
      </c>
      <c r="D191" s="42" t="s">
        <v>1691</v>
      </c>
      <c r="E191" s="42" t="s">
        <v>1689</v>
      </c>
      <c r="F191" s="42" t="s">
        <v>1692</v>
      </c>
      <c r="G191" s="42" t="s">
        <v>1693</v>
      </c>
      <c r="H191" s="42" t="s">
        <v>1694</v>
      </c>
      <c r="I191" s="42" t="s">
        <v>1695</v>
      </c>
      <c r="J191" s="42" t="s">
        <v>1696</v>
      </c>
      <c r="K191" s="42" t="s">
        <v>1697</v>
      </c>
      <c r="L191" s="42" t="s">
        <v>8699</v>
      </c>
      <c r="M191" s="42" t="s">
        <v>9764</v>
      </c>
    </row>
    <row r="192" spans="1:13" x14ac:dyDescent="0.15">
      <c r="A192" s="42" t="s">
        <v>1698</v>
      </c>
      <c r="B192" s="42" t="s">
        <v>1699</v>
      </c>
      <c r="E192" s="42" t="s">
        <v>1699</v>
      </c>
      <c r="K192" s="42" t="s">
        <v>7853</v>
      </c>
      <c r="L192" s="42" t="s">
        <v>8700</v>
      </c>
      <c r="M192" s="42" t="s">
        <v>9765</v>
      </c>
    </row>
    <row r="193" spans="1:13" x14ac:dyDescent="0.15">
      <c r="A193" s="42" t="s">
        <v>1221</v>
      </c>
      <c r="B193" s="42" t="s">
        <v>1700</v>
      </c>
      <c r="C193" s="42" t="s">
        <v>1223</v>
      </c>
      <c r="D193" s="42" t="s">
        <v>1701</v>
      </c>
      <c r="E193" s="42" t="s">
        <v>1700</v>
      </c>
      <c r="F193" s="42" t="s">
        <v>1226</v>
      </c>
      <c r="G193" s="42" t="s">
        <v>1226</v>
      </c>
      <c r="H193" s="42" t="s">
        <v>1702</v>
      </c>
      <c r="I193" s="42" t="s">
        <v>1228</v>
      </c>
      <c r="J193" s="42" t="s">
        <v>1229</v>
      </c>
      <c r="K193" s="42" t="s">
        <v>1230</v>
      </c>
      <c r="L193" s="42" t="s">
        <v>8653</v>
      </c>
      <c r="M193" s="42" t="s">
        <v>9712</v>
      </c>
    </row>
    <row r="194" spans="1:13" x14ac:dyDescent="0.15">
      <c r="A194" s="42" t="s">
        <v>1703</v>
      </c>
      <c r="B194" s="42" t="s">
        <v>1704</v>
      </c>
      <c r="E194" s="42" t="s">
        <v>1704</v>
      </c>
      <c r="K194" s="42" t="s">
        <v>7854</v>
      </c>
      <c r="L194" s="42" t="s">
        <v>8701</v>
      </c>
      <c r="M194" s="42" t="s">
        <v>9766</v>
      </c>
    </row>
    <row r="195" spans="1:13" x14ac:dyDescent="0.15">
      <c r="A195" s="42" t="s">
        <v>1705</v>
      </c>
      <c r="B195" s="42" t="s">
        <v>1706</v>
      </c>
      <c r="E195" s="42" t="s">
        <v>1706</v>
      </c>
      <c r="K195" s="42" t="s">
        <v>7855</v>
      </c>
      <c r="L195" s="42" t="s">
        <v>8702</v>
      </c>
      <c r="M195" s="42" t="s">
        <v>1706</v>
      </c>
    </row>
    <row r="196" spans="1:13" x14ac:dyDescent="0.15">
      <c r="A196" s="42" t="s">
        <v>1707</v>
      </c>
      <c r="B196" s="42" t="s">
        <v>1708</v>
      </c>
      <c r="C196" s="42" t="s">
        <v>1709</v>
      </c>
      <c r="E196" s="42" t="s">
        <v>1708</v>
      </c>
      <c r="F196" s="42" t="s">
        <v>1707</v>
      </c>
      <c r="G196" s="42" t="s">
        <v>1707</v>
      </c>
      <c r="I196" s="42" t="s">
        <v>1710</v>
      </c>
      <c r="K196" s="42" t="s">
        <v>2772</v>
      </c>
      <c r="L196" s="42" t="s">
        <v>8703</v>
      </c>
      <c r="M196" s="42" t="s">
        <v>9767</v>
      </c>
    </row>
    <row r="197" spans="1:13" x14ac:dyDescent="0.15">
      <c r="A197" s="42" t="s">
        <v>1711</v>
      </c>
      <c r="B197" s="42" t="s">
        <v>1712</v>
      </c>
      <c r="E197" s="42" t="s">
        <v>1712</v>
      </c>
      <c r="K197" s="42" t="s">
        <v>7856</v>
      </c>
      <c r="L197" s="42" t="s">
        <v>7856</v>
      </c>
      <c r="M197" s="42" t="s">
        <v>9768</v>
      </c>
    </row>
    <row r="198" spans="1:13" x14ac:dyDescent="0.15">
      <c r="A198" s="42" t="s">
        <v>1713</v>
      </c>
      <c r="B198" s="42" t="s">
        <v>1714</v>
      </c>
      <c r="E198" s="42" t="s">
        <v>1714</v>
      </c>
      <c r="K198" s="42" t="s">
        <v>7857</v>
      </c>
      <c r="L198" s="42" t="s">
        <v>8704</v>
      </c>
      <c r="M198" s="42" t="s">
        <v>9769</v>
      </c>
    </row>
    <row r="199" spans="1:13" x14ac:dyDescent="0.15">
      <c r="A199" s="42" t="s">
        <v>1715</v>
      </c>
      <c r="B199" s="42" t="s">
        <v>1716</v>
      </c>
      <c r="E199" s="42" t="s">
        <v>1716</v>
      </c>
      <c r="K199" s="42" t="s">
        <v>7858</v>
      </c>
      <c r="L199" s="42" t="s">
        <v>8705</v>
      </c>
      <c r="M199" s="42" t="s">
        <v>9770</v>
      </c>
    </row>
    <row r="200" spans="1:13" x14ac:dyDescent="0.15">
      <c r="A200" s="42" t="s">
        <v>1717</v>
      </c>
      <c r="B200" s="42" t="s">
        <v>1718</v>
      </c>
      <c r="D200" s="42" t="s">
        <v>1719</v>
      </c>
      <c r="E200" s="42" t="s">
        <v>1718</v>
      </c>
      <c r="F200" s="42" t="s">
        <v>1210</v>
      </c>
      <c r="G200" s="42" t="s">
        <v>1211</v>
      </c>
      <c r="H200" s="42" t="s">
        <v>1212</v>
      </c>
      <c r="J200" s="42" t="s">
        <v>1213</v>
      </c>
      <c r="K200" s="42" t="s">
        <v>1720</v>
      </c>
      <c r="L200" s="42" t="s">
        <v>8706</v>
      </c>
      <c r="M200" s="42" t="s">
        <v>9771</v>
      </c>
    </row>
    <row r="201" spans="1:13" x14ac:dyDescent="0.15">
      <c r="A201" s="42" t="s">
        <v>1721</v>
      </c>
      <c r="B201" s="42" t="s">
        <v>1722</v>
      </c>
      <c r="D201" s="42" t="s">
        <v>1723</v>
      </c>
      <c r="E201" s="42" t="s">
        <v>1722</v>
      </c>
      <c r="H201" s="42" t="s">
        <v>1724</v>
      </c>
      <c r="K201" s="42" t="s">
        <v>7859</v>
      </c>
      <c r="L201" s="42" t="s">
        <v>8707</v>
      </c>
      <c r="M201" s="42" t="s">
        <v>9772</v>
      </c>
    </row>
    <row r="202" spans="1:13" x14ac:dyDescent="0.15">
      <c r="A202" s="42" t="s">
        <v>1725</v>
      </c>
      <c r="B202" s="42" t="s">
        <v>1726</v>
      </c>
      <c r="D202" s="42" t="s">
        <v>1727</v>
      </c>
      <c r="E202" s="42" t="s">
        <v>1726</v>
      </c>
      <c r="H202" s="42" t="s">
        <v>1728</v>
      </c>
      <c r="K202" s="42" t="s">
        <v>7860</v>
      </c>
      <c r="L202" s="42" t="s">
        <v>8708</v>
      </c>
      <c r="M202" s="42" t="s">
        <v>9699</v>
      </c>
    </row>
    <row r="203" spans="1:13" x14ac:dyDescent="0.15">
      <c r="A203" s="42" t="s">
        <v>1729</v>
      </c>
      <c r="B203" s="42" t="s">
        <v>1730</v>
      </c>
      <c r="D203" s="42" t="s">
        <v>1731</v>
      </c>
      <c r="E203" s="42" t="s">
        <v>1730</v>
      </c>
      <c r="F203" s="42" t="s">
        <v>1732</v>
      </c>
      <c r="G203" s="42" t="s">
        <v>1733</v>
      </c>
      <c r="H203" s="42" t="s">
        <v>1734</v>
      </c>
      <c r="J203" s="42" t="s">
        <v>1735</v>
      </c>
      <c r="K203" s="42" t="s">
        <v>7861</v>
      </c>
      <c r="L203" s="42" t="s">
        <v>8709</v>
      </c>
      <c r="M203" s="42" t="s">
        <v>9773</v>
      </c>
    </row>
    <row r="204" spans="1:13" x14ac:dyDescent="0.15">
      <c r="A204" s="42" t="s">
        <v>1736</v>
      </c>
      <c r="B204" s="42" t="s">
        <v>1737</v>
      </c>
      <c r="D204" s="42" t="s">
        <v>1738</v>
      </c>
      <c r="E204" s="42" t="s">
        <v>1739</v>
      </c>
      <c r="F204" s="42" t="s">
        <v>1740</v>
      </c>
      <c r="G204" s="42" t="s">
        <v>1741</v>
      </c>
      <c r="H204" s="42" t="s">
        <v>1742</v>
      </c>
      <c r="J204" s="42" t="s">
        <v>1743</v>
      </c>
      <c r="K204" s="42" t="s">
        <v>1744</v>
      </c>
      <c r="L204" s="42" t="s">
        <v>8710</v>
      </c>
      <c r="M204" s="42" t="s">
        <v>9774</v>
      </c>
    </row>
    <row r="205" spans="1:13" x14ac:dyDescent="0.15">
      <c r="A205" s="42" t="s">
        <v>1745</v>
      </c>
      <c r="B205" s="42" t="s">
        <v>1746</v>
      </c>
      <c r="D205" s="42" t="s">
        <v>1747</v>
      </c>
      <c r="E205" s="42" t="s">
        <v>1748</v>
      </c>
      <c r="F205" s="42" t="s">
        <v>1749</v>
      </c>
      <c r="G205" s="42" t="s">
        <v>1750</v>
      </c>
      <c r="H205" s="42" t="s">
        <v>1751</v>
      </c>
      <c r="J205" s="42" t="s">
        <v>1752</v>
      </c>
      <c r="K205" s="42" t="s">
        <v>1753</v>
      </c>
      <c r="L205" s="42" t="s">
        <v>8711</v>
      </c>
      <c r="M205" s="42" t="s">
        <v>9775</v>
      </c>
    </row>
    <row r="206" spans="1:13" x14ac:dyDescent="0.15">
      <c r="A206" s="42" t="s">
        <v>1754</v>
      </c>
      <c r="B206" s="42" t="s">
        <v>1739</v>
      </c>
      <c r="D206" s="42" t="s">
        <v>1755</v>
      </c>
      <c r="E206" s="42" t="s">
        <v>1756</v>
      </c>
      <c r="F206" s="42" t="s">
        <v>1757</v>
      </c>
      <c r="G206" s="42" t="s">
        <v>1758</v>
      </c>
      <c r="H206" s="42" t="s">
        <v>1759</v>
      </c>
      <c r="J206" s="42" t="s">
        <v>1760</v>
      </c>
      <c r="K206" s="42" t="s">
        <v>1761</v>
      </c>
      <c r="L206" s="42" t="s">
        <v>8712</v>
      </c>
      <c r="M206" s="42" t="s">
        <v>9776</v>
      </c>
    </row>
    <row r="207" spans="1:13" x14ac:dyDescent="0.15">
      <c r="A207" s="42" t="s">
        <v>1762</v>
      </c>
      <c r="B207" s="42" t="s">
        <v>1763</v>
      </c>
      <c r="D207" s="42" t="s">
        <v>1764</v>
      </c>
      <c r="E207" s="42" t="s">
        <v>1765</v>
      </c>
      <c r="F207" s="42" t="s">
        <v>1766</v>
      </c>
      <c r="G207" s="42" t="s">
        <v>1767</v>
      </c>
      <c r="H207" s="42" t="s">
        <v>1768</v>
      </c>
      <c r="J207" s="42" t="s">
        <v>1769</v>
      </c>
      <c r="K207" s="42" t="s">
        <v>7862</v>
      </c>
      <c r="L207" s="42" t="s">
        <v>8713</v>
      </c>
      <c r="M207" s="42" t="s">
        <v>9777</v>
      </c>
    </row>
    <row r="208" spans="1:13" x14ac:dyDescent="0.15">
      <c r="A208" s="42" t="s">
        <v>1770</v>
      </c>
      <c r="B208" s="42" t="s">
        <v>1771</v>
      </c>
      <c r="D208" s="42" t="s">
        <v>1772</v>
      </c>
      <c r="E208" s="42" t="s">
        <v>1773</v>
      </c>
      <c r="F208" s="42" t="s">
        <v>1774</v>
      </c>
      <c r="G208" s="42" t="s">
        <v>1775</v>
      </c>
      <c r="H208" s="42" t="s">
        <v>1776</v>
      </c>
      <c r="J208" s="42" t="s">
        <v>1777</v>
      </c>
      <c r="K208" s="42" t="s">
        <v>1778</v>
      </c>
      <c r="L208" s="42" t="s">
        <v>8714</v>
      </c>
      <c r="M208" s="42" t="s">
        <v>9778</v>
      </c>
    </row>
    <row r="209" spans="1:13" x14ac:dyDescent="0.15">
      <c r="A209" s="42" t="s">
        <v>1779</v>
      </c>
      <c r="B209" s="42" t="s">
        <v>1780</v>
      </c>
      <c r="D209" s="42" t="s">
        <v>1781</v>
      </c>
      <c r="E209" s="42" t="s">
        <v>1782</v>
      </c>
      <c r="F209" s="42" t="s">
        <v>1783</v>
      </c>
      <c r="G209" s="42" t="s">
        <v>1784</v>
      </c>
      <c r="H209" s="42" t="s">
        <v>1785</v>
      </c>
      <c r="J209" s="42" t="s">
        <v>1786</v>
      </c>
      <c r="K209" s="42" t="s">
        <v>1787</v>
      </c>
      <c r="L209" s="42" t="s">
        <v>8715</v>
      </c>
      <c r="M209" s="42" t="s">
        <v>9779</v>
      </c>
    </row>
    <row r="210" spans="1:13" x14ac:dyDescent="0.15">
      <c r="A210" s="42" t="s">
        <v>1788</v>
      </c>
      <c r="B210" s="42" t="s">
        <v>1789</v>
      </c>
      <c r="E210" s="42" t="s">
        <v>1789</v>
      </c>
      <c r="H210" s="42" t="s">
        <v>1790</v>
      </c>
      <c r="K210" s="42" t="s">
        <v>7863</v>
      </c>
      <c r="L210" s="42" t="s">
        <v>1788</v>
      </c>
      <c r="M210" s="42" t="s">
        <v>9780</v>
      </c>
    </row>
    <row r="211" spans="1:13" x14ac:dyDescent="0.15">
      <c r="A211" s="42" t="s">
        <v>1791</v>
      </c>
      <c r="B211" s="42" t="s">
        <v>1792</v>
      </c>
      <c r="D211" s="42" t="s">
        <v>1793</v>
      </c>
      <c r="E211" s="42" t="s">
        <v>1792</v>
      </c>
      <c r="F211" s="42" t="s">
        <v>1794</v>
      </c>
      <c r="G211" s="42" t="s">
        <v>1795</v>
      </c>
      <c r="H211" s="42" t="s">
        <v>1796</v>
      </c>
      <c r="J211" s="42" t="s">
        <v>1797</v>
      </c>
      <c r="K211" s="42" t="s">
        <v>1798</v>
      </c>
      <c r="L211" s="42" t="s">
        <v>8716</v>
      </c>
      <c r="M211" s="42" t="s">
        <v>9683</v>
      </c>
    </row>
    <row r="212" spans="1:13" x14ac:dyDescent="0.15">
      <c r="A212" s="42" t="s">
        <v>1799</v>
      </c>
      <c r="B212" s="42" t="s">
        <v>1800</v>
      </c>
      <c r="D212" s="42" t="s">
        <v>1801</v>
      </c>
      <c r="E212" s="42" t="s">
        <v>1800</v>
      </c>
      <c r="H212" s="42" t="s">
        <v>1802</v>
      </c>
      <c r="K212" s="42" t="s">
        <v>7864</v>
      </c>
      <c r="L212" s="42" t="s">
        <v>8717</v>
      </c>
      <c r="M212" s="42" t="s">
        <v>9781</v>
      </c>
    </row>
    <row r="213" spans="1:13" x14ac:dyDescent="0.15">
      <c r="A213" s="42" t="s">
        <v>1803</v>
      </c>
      <c r="B213" s="42" t="s">
        <v>1804</v>
      </c>
      <c r="D213" s="42" t="s">
        <v>1805</v>
      </c>
      <c r="E213" s="42" t="s">
        <v>1804</v>
      </c>
      <c r="F213" s="42" t="s">
        <v>1806</v>
      </c>
      <c r="G213" s="42" t="s">
        <v>847</v>
      </c>
      <c r="H213" s="42" t="s">
        <v>1807</v>
      </c>
      <c r="J213" s="42" t="s">
        <v>1808</v>
      </c>
      <c r="K213" s="42" t="s">
        <v>1809</v>
      </c>
      <c r="L213" s="42" t="s">
        <v>8718</v>
      </c>
      <c r="M213" s="42" t="s">
        <v>9782</v>
      </c>
    </row>
    <row r="214" spans="1:13" x14ac:dyDescent="0.15">
      <c r="A214" s="42" t="s">
        <v>1810</v>
      </c>
      <c r="B214" s="42" t="s">
        <v>1811</v>
      </c>
      <c r="D214" s="42" t="s">
        <v>1812</v>
      </c>
      <c r="E214" s="42" t="s">
        <v>1811</v>
      </c>
      <c r="F214" s="42" t="s">
        <v>1813</v>
      </c>
      <c r="G214" s="42" t="s">
        <v>1814</v>
      </c>
      <c r="H214" s="42" t="s">
        <v>1815</v>
      </c>
      <c r="J214" s="42" t="s">
        <v>1816</v>
      </c>
      <c r="K214" s="42" t="s">
        <v>7865</v>
      </c>
      <c r="L214" s="42" t="s">
        <v>8719</v>
      </c>
      <c r="M214" s="42" t="s">
        <v>9783</v>
      </c>
    </row>
    <row r="215" spans="1:13" x14ac:dyDescent="0.15">
      <c r="A215" s="42" t="s">
        <v>1817</v>
      </c>
      <c r="B215" s="42" t="s">
        <v>1818</v>
      </c>
      <c r="D215" s="42" t="s">
        <v>1819</v>
      </c>
      <c r="E215" s="42" t="s">
        <v>1818</v>
      </c>
      <c r="F215" s="42" t="s">
        <v>1820</v>
      </c>
      <c r="G215" s="42" t="s">
        <v>1821</v>
      </c>
      <c r="H215" s="42" t="s">
        <v>1822</v>
      </c>
      <c r="J215" s="42" t="s">
        <v>1823</v>
      </c>
      <c r="K215" s="42" t="s">
        <v>7866</v>
      </c>
      <c r="L215" s="42" t="s">
        <v>8720</v>
      </c>
      <c r="M215" s="42" t="s">
        <v>9784</v>
      </c>
    </row>
    <row r="216" spans="1:13" x14ac:dyDescent="0.15">
      <c r="A216" s="42" t="s">
        <v>1824</v>
      </c>
      <c r="B216" s="42" t="s">
        <v>1825</v>
      </c>
      <c r="D216" s="42" t="s">
        <v>1826</v>
      </c>
      <c r="E216" s="42" t="s">
        <v>1825</v>
      </c>
      <c r="F216" s="42" t="s">
        <v>1827</v>
      </c>
      <c r="G216" s="42" t="s">
        <v>1828</v>
      </c>
      <c r="H216" s="42" t="s">
        <v>1829</v>
      </c>
      <c r="J216" s="42" t="s">
        <v>1830</v>
      </c>
      <c r="K216" s="42" t="s">
        <v>1831</v>
      </c>
      <c r="L216" s="42" t="s">
        <v>8721</v>
      </c>
      <c r="M216" s="42" t="s">
        <v>9785</v>
      </c>
    </row>
    <row r="217" spans="1:13" x14ac:dyDescent="0.15">
      <c r="B217" s="42" t="s">
        <v>1832</v>
      </c>
      <c r="E217" s="42" t="s">
        <v>1832</v>
      </c>
      <c r="K217" s="42" t="s">
        <v>7867</v>
      </c>
      <c r="L217" s="42" t="s">
        <v>8722</v>
      </c>
      <c r="M217" s="42" t="s">
        <v>9786</v>
      </c>
    </row>
    <row r="218" spans="1:13" x14ac:dyDescent="0.15">
      <c r="A218" s="42" t="s">
        <v>1833</v>
      </c>
      <c r="B218" s="42" t="s">
        <v>1834</v>
      </c>
      <c r="D218" s="42" t="s">
        <v>1835</v>
      </c>
      <c r="E218" s="42" t="s">
        <v>1834</v>
      </c>
      <c r="F218" s="42" t="s">
        <v>1836</v>
      </c>
      <c r="G218" s="42" t="s">
        <v>1837</v>
      </c>
      <c r="H218" s="42" t="s">
        <v>1838</v>
      </c>
      <c r="J218" s="42" t="s">
        <v>1839</v>
      </c>
      <c r="K218" s="42" t="s">
        <v>1840</v>
      </c>
      <c r="L218" s="42" t="s">
        <v>8723</v>
      </c>
      <c r="M218" s="42" t="s">
        <v>9787</v>
      </c>
    </row>
    <row r="219" spans="1:13" x14ac:dyDescent="0.15">
      <c r="A219" s="42" t="s">
        <v>1841</v>
      </c>
      <c r="B219" s="42" t="s">
        <v>1842</v>
      </c>
      <c r="D219" s="42" t="s">
        <v>1843</v>
      </c>
      <c r="E219" s="42" t="s">
        <v>1842</v>
      </c>
      <c r="F219" s="42" t="s">
        <v>1844</v>
      </c>
      <c r="G219" s="42" t="s">
        <v>1845</v>
      </c>
      <c r="H219" s="42" t="s">
        <v>1846</v>
      </c>
      <c r="J219" s="42" t="s">
        <v>1847</v>
      </c>
      <c r="K219" s="42" t="s">
        <v>1848</v>
      </c>
      <c r="L219" s="42" t="s">
        <v>8724</v>
      </c>
      <c r="M219" s="42" t="s">
        <v>9788</v>
      </c>
    </row>
    <row r="220" spans="1:13" x14ac:dyDescent="0.15">
      <c r="A220" s="42" t="s">
        <v>1849</v>
      </c>
      <c r="B220" s="42" t="s">
        <v>1850</v>
      </c>
      <c r="E220" s="42" t="s">
        <v>1850</v>
      </c>
      <c r="K220" s="42" t="s">
        <v>7868</v>
      </c>
      <c r="L220" s="42" t="s">
        <v>8725</v>
      </c>
      <c r="M220" s="42" t="s">
        <v>9789</v>
      </c>
    </row>
    <row r="221" spans="1:13" x14ac:dyDescent="0.15">
      <c r="A221" s="42" t="s">
        <v>1851</v>
      </c>
      <c r="B221" s="42" t="s">
        <v>1852</v>
      </c>
      <c r="E221" s="42" t="s">
        <v>1852</v>
      </c>
      <c r="K221" s="42" t="s">
        <v>7869</v>
      </c>
      <c r="L221" s="42" t="s">
        <v>8726</v>
      </c>
      <c r="M221" s="42" t="s">
        <v>9790</v>
      </c>
    </row>
    <row r="222" spans="1:13" x14ac:dyDescent="0.15">
      <c r="A222" s="42" t="s">
        <v>1853</v>
      </c>
      <c r="B222" s="42" t="s">
        <v>1854</v>
      </c>
      <c r="E222" s="42" t="s">
        <v>1854</v>
      </c>
      <c r="K222" s="42" t="s">
        <v>7870</v>
      </c>
      <c r="L222" s="42" t="s">
        <v>8727</v>
      </c>
      <c r="M222" s="42" t="s">
        <v>9791</v>
      </c>
    </row>
    <row r="223" spans="1:13" x14ac:dyDescent="0.15">
      <c r="A223" s="42" t="s">
        <v>1855</v>
      </c>
      <c r="B223" s="42" t="s">
        <v>1856</v>
      </c>
      <c r="E223" s="42" t="s">
        <v>1856</v>
      </c>
      <c r="K223" s="42" t="s">
        <v>7871</v>
      </c>
      <c r="L223" s="42" t="s">
        <v>8728</v>
      </c>
      <c r="M223" s="42" t="s">
        <v>9792</v>
      </c>
    </row>
    <row r="224" spans="1:13" x14ac:dyDescent="0.15">
      <c r="A224" s="42" t="s">
        <v>1857</v>
      </c>
      <c r="B224" s="42" t="s">
        <v>1858</v>
      </c>
      <c r="E224" s="42" t="s">
        <v>1858</v>
      </c>
      <c r="K224" s="42" t="s">
        <v>7872</v>
      </c>
      <c r="L224" s="42" t="s">
        <v>8729</v>
      </c>
      <c r="M224" s="42" t="s">
        <v>9793</v>
      </c>
    </row>
    <row r="225" spans="1:13" x14ac:dyDescent="0.15">
      <c r="A225" s="42" t="s">
        <v>1859</v>
      </c>
      <c r="B225" s="42" t="s">
        <v>1860</v>
      </c>
      <c r="D225" s="42" t="s">
        <v>1861</v>
      </c>
      <c r="E225" s="42" t="s">
        <v>1860</v>
      </c>
      <c r="F225" s="42" t="s">
        <v>1862</v>
      </c>
      <c r="G225" s="42" t="s">
        <v>1863</v>
      </c>
      <c r="H225" s="42" t="s">
        <v>1864</v>
      </c>
      <c r="J225" s="42" t="s">
        <v>1865</v>
      </c>
      <c r="K225" s="42" t="s">
        <v>1866</v>
      </c>
      <c r="L225" s="42" t="s">
        <v>8730</v>
      </c>
      <c r="M225" s="42" t="s">
        <v>9794</v>
      </c>
    </row>
    <row r="226" spans="1:13" x14ac:dyDescent="0.15">
      <c r="A226" s="42" t="s">
        <v>1867</v>
      </c>
      <c r="B226" s="42" t="s">
        <v>1868</v>
      </c>
      <c r="D226" s="42" t="s">
        <v>1869</v>
      </c>
      <c r="E226" s="42" t="s">
        <v>1868</v>
      </c>
      <c r="H226" s="42" t="s">
        <v>1870</v>
      </c>
      <c r="K226" s="42" t="s">
        <v>7873</v>
      </c>
      <c r="L226" s="42" t="s">
        <v>8731</v>
      </c>
      <c r="M226" s="42" t="s">
        <v>9795</v>
      </c>
    </row>
    <row r="227" spans="1:13" x14ac:dyDescent="0.15">
      <c r="A227" s="42" t="s">
        <v>1871</v>
      </c>
      <c r="B227" s="42" t="s">
        <v>1872</v>
      </c>
      <c r="E227" s="42" t="s">
        <v>1872</v>
      </c>
      <c r="K227" s="42" t="s">
        <v>7874</v>
      </c>
      <c r="L227" s="42" t="s">
        <v>8732</v>
      </c>
      <c r="M227" s="42" t="s">
        <v>9796</v>
      </c>
    </row>
    <row r="228" spans="1:13" x14ac:dyDescent="0.15">
      <c r="A228" s="42" t="s">
        <v>1873</v>
      </c>
      <c r="B228" s="42" t="s">
        <v>1874</v>
      </c>
      <c r="D228" s="42" t="s">
        <v>1875</v>
      </c>
      <c r="E228" s="42" t="s">
        <v>1874</v>
      </c>
      <c r="H228" s="42" t="s">
        <v>1876</v>
      </c>
      <c r="K228" s="42" t="s">
        <v>7875</v>
      </c>
      <c r="L228" s="42" t="s">
        <v>8733</v>
      </c>
      <c r="M228" s="42" t="s">
        <v>9797</v>
      </c>
    </row>
    <row r="229" spans="1:13" x14ac:dyDescent="0.15">
      <c r="A229" s="42" t="s">
        <v>1877</v>
      </c>
      <c r="B229" s="42" t="s">
        <v>1878</v>
      </c>
      <c r="D229" s="42" t="s">
        <v>1879</v>
      </c>
      <c r="E229" s="42" t="s">
        <v>1878</v>
      </c>
      <c r="H229" s="42" t="s">
        <v>1878</v>
      </c>
      <c r="K229" s="42" t="s">
        <v>7876</v>
      </c>
      <c r="L229" s="42" t="s">
        <v>8734</v>
      </c>
      <c r="M229" s="42" t="s">
        <v>9798</v>
      </c>
    </row>
    <row r="230" spans="1:13" x14ac:dyDescent="0.15">
      <c r="A230" s="42" t="s">
        <v>1880</v>
      </c>
      <c r="B230" s="42" t="s">
        <v>1881</v>
      </c>
      <c r="D230" s="42" t="s">
        <v>1882</v>
      </c>
      <c r="E230" s="42" t="s">
        <v>1883</v>
      </c>
      <c r="H230" s="42" t="s">
        <v>1884</v>
      </c>
      <c r="K230" s="42" t="s">
        <v>7877</v>
      </c>
      <c r="L230" s="42" t="s">
        <v>1881</v>
      </c>
      <c r="M230" s="42" t="s">
        <v>9799</v>
      </c>
    </row>
    <row r="231" spans="1:13" x14ac:dyDescent="0.15">
      <c r="A231" s="42" t="s">
        <v>1885</v>
      </c>
      <c r="B231" s="42" t="s">
        <v>1886</v>
      </c>
      <c r="D231" s="42" t="s">
        <v>1887</v>
      </c>
      <c r="E231" s="42" t="s">
        <v>1886</v>
      </c>
      <c r="H231" s="42" t="s">
        <v>1888</v>
      </c>
      <c r="K231" s="42" t="s">
        <v>7878</v>
      </c>
      <c r="L231" s="42" t="s">
        <v>8735</v>
      </c>
      <c r="M231" s="42" t="s">
        <v>9800</v>
      </c>
    </row>
    <row r="232" spans="1:13" x14ac:dyDescent="0.15">
      <c r="A232" s="42" t="s">
        <v>1889</v>
      </c>
      <c r="B232" s="42" t="s">
        <v>1890</v>
      </c>
      <c r="E232" s="42" t="s">
        <v>1890</v>
      </c>
      <c r="K232" s="42" t="s">
        <v>7879</v>
      </c>
      <c r="L232" s="42" t="s">
        <v>8736</v>
      </c>
      <c r="M232" s="42" t="s">
        <v>9801</v>
      </c>
    </row>
    <row r="233" spans="1:13" x14ac:dyDescent="0.15">
      <c r="A233" s="42" t="s">
        <v>1891</v>
      </c>
      <c r="B233" s="42" t="s">
        <v>1892</v>
      </c>
      <c r="E233" s="42" t="s">
        <v>1892</v>
      </c>
      <c r="K233" s="42" t="s">
        <v>7880</v>
      </c>
      <c r="L233" s="42" t="s">
        <v>8737</v>
      </c>
      <c r="M233" s="42" t="s">
        <v>9802</v>
      </c>
    </row>
    <row r="234" spans="1:13" x14ac:dyDescent="0.15">
      <c r="A234" s="42" t="s">
        <v>1893</v>
      </c>
      <c r="B234" s="42" t="s">
        <v>1894</v>
      </c>
      <c r="E234" s="42" t="s">
        <v>1894</v>
      </c>
      <c r="K234" s="42" t="s">
        <v>7881</v>
      </c>
      <c r="L234" s="42" t="s">
        <v>8738</v>
      </c>
      <c r="M234" s="42" t="s">
        <v>9803</v>
      </c>
    </row>
    <row r="235" spans="1:13" x14ac:dyDescent="0.15">
      <c r="A235" s="42" t="s">
        <v>1895</v>
      </c>
      <c r="B235" s="42" t="s">
        <v>1896</v>
      </c>
      <c r="E235" s="42" t="s">
        <v>1896</v>
      </c>
      <c r="K235" s="42" t="s">
        <v>7882</v>
      </c>
      <c r="L235" s="42" t="s">
        <v>8739</v>
      </c>
      <c r="M235" s="42" t="s">
        <v>9804</v>
      </c>
    </row>
    <row r="236" spans="1:13" x14ac:dyDescent="0.15">
      <c r="A236" s="42" t="s">
        <v>1897</v>
      </c>
      <c r="B236" s="42" t="s">
        <v>1898</v>
      </c>
      <c r="E236" s="42" t="s">
        <v>1898</v>
      </c>
      <c r="K236" s="42" t="s">
        <v>7883</v>
      </c>
      <c r="L236" s="42" t="s">
        <v>8740</v>
      </c>
      <c r="M236" s="42" t="s">
        <v>9805</v>
      </c>
    </row>
    <row r="237" spans="1:13" x14ac:dyDescent="0.15">
      <c r="A237" s="42" t="s">
        <v>1899</v>
      </c>
      <c r="B237" s="42" t="s">
        <v>1900</v>
      </c>
      <c r="E237" s="42" t="s">
        <v>1900</v>
      </c>
      <c r="K237" s="42" t="s">
        <v>7884</v>
      </c>
      <c r="L237" s="42" t="s">
        <v>8741</v>
      </c>
      <c r="M237" s="42" t="s">
        <v>9806</v>
      </c>
    </row>
    <row r="238" spans="1:13" x14ac:dyDescent="0.15">
      <c r="A238" s="42" t="s">
        <v>1901</v>
      </c>
      <c r="B238" s="42" t="s">
        <v>1902</v>
      </c>
      <c r="E238" s="42" t="s">
        <v>1902</v>
      </c>
      <c r="K238" s="42" t="s">
        <v>7885</v>
      </c>
      <c r="L238" s="42" t="s">
        <v>8742</v>
      </c>
      <c r="M238" s="42" t="s">
        <v>9807</v>
      </c>
    </row>
    <row r="239" spans="1:13" x14ac:dyDescent="0.15">
      <c r="A239" s="42" t="s">
        <v>1903</v>
      </c>
      <c r="B239" s="42" t="s">
        <v>1904</v>
      </c>
      <c r="E239" s="42" t="s">
        <v>1904</v>
      </c>
      <c r="K239" s="42" t="s">
        <v>7886</v>
      </c>
      <c r="L239" s="42" t="s">
        <v>8743</v>
      </c>
      <c r="M239" s="42" t="s">
        <v>9791</v>
      </c>
    </row>
    <row r="240" spans="1:13" x14ac:dyDescent="0.15">
      <c r="A240" s="42" t="s">
        <v>1905</v>
      </c>
      <c r="B240" s="42" t="s">
        <v>1906</v>
      </c>
      <c r="E240" s="42" t="s">
        <v>1906</v>
      </c>
      <c r="K240" s="42" t="s">
        <v>7887</v>
      </c>
      <c r="L240" s="42" t="s">
        <v>8744</v>
      </c>
      <c r="M240" s="42" t="s">
        <v>9808</v>
      </c>
    </row>
    <row r="241" spans="1:13" x14ac:dyDescent="0.15">
      <c r="A241" s="42" t="s">
        <v>1907</v>
      </c>
      <c r="B241" s="42" t="s">
        <v>1908</v>
      </c>
      <c r="E241" s="42" t="s">
        <v>1908</v>
      </c>
      <c r="K241" s="42" t="s">
        <v>7888</v>
      </c>
      <c r="L241" s="42" t="s">
        <v>8745</v>
      </c>
      <c r="M241" s="42" t="s">
        <v>9809</v>
      </c>
    </row>
    <row r="242" spans="1:13" x14ac:dyDescent="0.15">
      <c r="A242" s="42" t="s">
        <v>1909</v>
      </c>
      <c r="B242" s="42" t="s">
        <v>1910</v>
      </c>
      <c r="E242" s="42" t="s">
        <v>1910</v>
      </c>
      <c r="K242" s="42" t="s">
        <v>7889</v>
      </c>
      <c r="L242" s="42" t="s">
        <v>8746</v>
      </c>
      <c r="M242" s="42" t="s">
        <v>9810</v>
      </c>
    </row>
    <row r="243" spans="1:13" x14ac:dyDescent="0.15">
      <c r="A243" s="42" t="s">
        <v>1911</v>
      </c>
      <c r="B243" s="42" t="s">
        <v>1912</v>
      </c>
      <c r="E243" s="42" t="s">
        <v>1912</v>
      </c>
      <c r="K243" s="42" t="s">
        <v>7890</v>
      </c>
      <c r="L243" s="42" t="s">
        <v>8747</v>
      </c>
      <c r="M243" s="42" t="s">
        <v>9811</v>
      </c>
    </row>
    <row r="244" spans="1:13" x14ac:dyDescent="0.15">
      <c r="A244" s="42" t="s">
        <v>1913</v>
      </c>
      <c r="B244" s="42" t="s">
        <v>1914</v>
      </c>
      <c r="E244" s="42" t="s">
        <v>1914</v>
      </c>
      <c r="K244" s="42" t="s">
        <v>7891</v>
      </c>
      <c r="L244" s="42" t="s">
        <v>8748</v>
      </c>
      <c r="M244" s="42" t="s">
        <v>9812</v>
      </c>
    </row>
    <row r="245" spans="1:13" x14ac:dyDescent="0.15">
      <c r="A245" s="42" t="s">
        <v>1915</v>
      </c>
      <c r="B245" s="42" t="s">
        <v>1916</v>
      </c>
      <c r="E245" s="42" t="s">
        <v>1916</v>
      </c>
      <c r="K245" s="42" t="s">
        <v>7892</v>
      </c>
      <c r="L245" s="42" t="s">
        <v>8749</v>
      </c>
      <c r="M245" s="42" t="s">
        <v>9813</v>
      </c>
    </row>
    <row r="246" spans="1:13" x14ac:dyDescent="0.15">
      <c r="A246" s="42" t="s">
        <v>1917</v>
      </c>
      <c r="B246" s="42" t="s">
        <v>1918</v>
      </c>
      <c r="E246" s="42" t="s">
        <v>1918</v>
      </c>
      <c r="K246" s="42" t="s">
        <v>7893</v>
      </c>
      <c r="L246" s="42" t="s">
        <v>8750</v>
      </c>
      <c r="M246" s="42" t="s">
        <v>9814</v>
      </c>
    </row>
    <row r="247" spans="1:13" x14ac:dyDescent="0.15">
      <c r="A247" s="42" t="s">
        <v>1919</v>
      </c>
      <c r="B247" s="42" t="s">
        <v>1920</v>
      </c>
      <c r="E247" s="42" t="s">
        <v>1920</v>
      </c>
      <c r="K247" s="42" t="s">
        <v>7894</v>
      </c>
      <c r="L247" s="42" t="s">
        <v>8751</v>
      </c>
      <c r="M247" s="42" t="s">
        <v>9815</v>
      </c>
    </row>
    <row r="248" spans="1:13" x14ac:dyDescent="0.15">
      <c r="A248" s="42" t="s">
        <v>1921</v>
      </c>
      <c r="B248" s="42" t="s">
        <v>1922</v>
      </c>
      <c r="E248" s="42" t="s">
        <v>1922</v>
      </c>
      <c r="K248" s="42" t="s">
        <v>7895</v>
      </c>
      <c r="L248" s="42" t="s">
        <v>8752</v>
      </c>
      <c r="M248" s="42" t="s">
        <v>9816</v>
      </c>
    </row>
    <row r="249" spans="1:13" x14ac:dyDescent="0.15">
      <c r="A249" s="42" t="s">
        <v>1923</v>
      </c>
      <c r="B249" s="42" t="s">
        <v>1924</v>
      </c>
      <c r="E249" s="42" t="s">
        <v>1924</v>
      </c>
      <c r="K249" s="42" t="s">
        <v>7896</v>
      </c>
      <c r="L249" s="42" t="s">
        <v>8753</v>
      </c>
      <c r="M249" s="42" t="s">
        <v>9811</v>
      </c>
    </row>
    <row r="250" spans="1:13" x14ac:dyDescent="0.15">
      <c r="A250" s="42" t="s">
        <v>1925</v>
      </c>
      <c r="B250" s="42" t="s">
        <v>1926</v>
      </c>
      <c r="E250" s="42" t="s">
        <v>1926</v>
      </c>
      <c r="K250" s="42" t="s">
        <v>7897</v>
      </c>
      <c r="L250" s="42" t="s">
        <v>8754</v>
      </c>
      <c r="M250" s="42" t="s">
        <v>9812</v>
      </c>
    </row>
    <row r="251" spans="1:13" x14ac:dyDescent="0.15">
      <c r="A251" s="42" t="s">
        <v>1927</v>
      </c>
      <c r="B251" s="42" t="s">
        <v>1928</v>
      </c>
      <c r="E251" s="42" t="s">
        <v>1928</v>
      </c>
      <c r="K251" s="42" t="s">
        <v>7898</v>
      </c>
      <c r="L251" s="42" t="s">
        <v>8755</v>
      </c>
      <c r="M251" s="42" t="s">
        <v>9817</v>
      </c>
    </row>
    <row r="252" spans="1:13" x14ac:dyDescent="0.15">
      <c r="A252" s="42" t="s">
        <v>1929</v>
      </c>
      <c r="B252" s="42" t="s">
        <v>1930</v>
      </c>
      <c r="E252" s="42" t="s">
        <v>1930</v>
      </c>
      <c r="K252" s="42" t="s">
        <v>7899</v>
      </c>
      <c r="L252" s="42" t="s">
        <v>8756</v>
      </c>
      <c r="M252" s="42" t="s">
        <v>9818</v>
      </c>
    </row>
    <row r="253" spans="1:13" x14ac:dyDescent="0.15">
      <c r="A253" s="42" t="s">
        <v>1931</v>
      </c>
      <c r="B253" s="42" t="s">
        <v>1932</v>
      </c>
      <c r="D253" s="42" t="s">
        <v>1933</v>
      </c>
      <c r="E253" s="42" t="s">
        <v>1932</v>
      </c>
      <c r="H253" s="42" t="s">
        <v>1934</v>
      </c>
      <c r="K253" s="42" t="s">
        <v>7900</v>
      </c>
      <c r="L253" s="42" t="s">
        <v>8757</v>
      </c>
      <c r="M253" s="42" t="s">
        <v>9819</v>
      </c>
    </row>
    <row r="254" spans="1:13" x14ac:dyDescent="0.15">
      <c r="A254" s="42" t="s">
        <v>1935</v>
      </c>
      <c r="B254" s="42" t="s">
        <v>1935</v>
      </c>
      <c r="D254" s="42" t="s">
        <v>1935</v>
      </c>
      <c r="E254" s="42" t="s">
        <v>1935</v>
      </c>
      <c r="H254" s="42" t="s">
        <v>1935</v>
      </c>
      <c r="K254" s="42" t="s">
        <v>7901</v>
      </c>
      <c r="L254" s="42" t="s">
        <v>1935</v>
      </c>
      <c r="M254" s="42" t="s">
        <v>1935</v>
      </c>
    </row>
    <row r="255" spans="1:13" x14ac:dyDescent="0.15">
      <c r="A255" s="42" t="s">
        <v>130</v>
      </c>
      <c r="B255" s="42" t="s">
        <v>1936</v>
      </c>
      <c r="C255" s="42" t="s">
        <v>1937</v>
      </c>
      <c r="D255" s="42" t="s">
        <v>360</v>
      </c>
      <c r="E255" s="42" t="s">
        <v>1936</v>
      </c>
      <c r="F255" s="42" t="s">
        <v>576</v>
      </c>
      <c r="G255" s="42" t="s">
        <v>577</v>
      </c>
      <c r="H255" s="42" t="s">
        <v>1676</v>
      </c>
      <c r="I255" s="42" t="s">
        <v>1938</v>
      </c>
      <c r="J255" s="42" t="s">
        <v>578</v>
      </c>
      <c r="K255" s="42" t="s">
        <v>7902</v>
      </c>
      <c r="L255" s="42" t="s">
        <v>8758</v>
      </c>
      <c r="M255" s="42" t="s">
        <v>9762</v>
      </c>
    </row>
    <row r="256" spans="1:13" x14ac:dyDescent="0.15">
      <c r="A256" s="42" t="s">
        <v>1939</v>
      </c>
      <c r="B256" s="42" t="s">
        <v>1940</v>
      </c>
      <c r="E256" s="42" t="s">
        <v>1940</v>
      </c>
      <c r="K256" s="42" t="s">
        <v>7903</v>
      </c>
      <c r="L256" s="42" t="s">
        <v>8631</v>
      </c>
      <c r="M256" s="42" t="s">
        <v>1940</v>
      </c>
    </row>
    <row r="257" spans="1:13" x14ac:dyDescent="0.15">
      <c r="B257" s="42" t="s">
        <v>1941</v>
      </c>
      <c r="E257" s="42" t="s">
        <v>1941</v>
      </c>
      <c r="K257" s="42" t="s">
        <v>7904</v>
      </c>
      <c r="L257" s="42" t="s">
        <v>8759</v>
      </c>
      <c r="M257" s="42" t="s">
        <v>9820</v>
      </c>
    </row>
    <row r="258" spans="1:13" x14ac:dyDescent="0.15">
      <c r="B258" s="42" t="s">
        <v>1942</v>
      </c>
      <c r="E258" s="42" t="s">
        <v>1942</v>
      </c>
      <c r="K258" s="42" t="s">
        <v>7905</v>
      </c>
      <c r="L258" s="42" t="s">
        <v>1942</v>
      </c>
      <c r="M258" s="42" t="s">
        <v>1942</v>
      </c>
    </row>
    <row r="259" spans="1:13" x14ac:dyDescent="0.15">
      <c r="B259" s="42" t="s">
        <v>1943</v>
      </c>
      <c r="E259" s="42" t="s">
        <v>1943</v>
      </c>
      <c r="K259" s="42" t="s">
        <v>7906</v>
      </c>
      <c r="L259" s="42" t="s">
        <v>8760</v>
      </c>
      <c r="M259" s="42" t="s">
        <v>9821</v>
      </c>
    </row>
    <row r="260" spans="1:13" x14ac:dyDescent="0.15">
      <c r="B260" s="42" t="s">
        <v>1944</v>
      </c>
      <c r="E260" s="42" t="s">
        <v>1944</v>
      </c>
      <c r="K260" s="42" t="s">
        <v>7907</v>
      </c>
      <c r="L260" s="42" t="s">
        <v>1944</v>
      </c>
      <c r="M260" s="42" t="s">
        <v>1944</v>
      </c>
    </row>
    <row r="261" spans="1:13" x14ac:dyDescent="0.15">
      <c r="A261" s="42" t="s">
        <v>1945</v>
      </c>
      <c r="B261" s="42" t="s">
        <v>1945</v>
      </c>
      <c r="D261" s="42" t="s">
        <v>1946</v>
      </c>
      <c r="E261" s="42" t="s">
        <v>1945</v>
      </c>
      <c r="F261" s="42" t="s">
        <v>1945</v>
      </c>
      <c r="H261" s="42" t="s">
        <v>1945</v>
      </c>
      <c r="K261" s="42" t="s">
        <v>7908</v>
      </c>
      <c r="L261" s="42" t="s">
        <v>1945</v>
      </c>
      <c r="M261" s="42" t="s">
        <v>1945</v>
      </c>
    </row>
    <row r="262" spans="1:13" x14ac:dyDescent="0.15">
      <c r="B262" s="42" t="s">
        <v>1947</v>
      </c>
      <c r="E262" s="42" t="s">
        <v>1947</v>
      </c>
      <c r="K262" s="42" t="s">
        <v>7909</v>
      </c>
      <c r="L262" s="42" t="s">
        <v>8761</v>
      </c>
      <c r="M262" s="42" t="s">
        <v>9822</v>
      </c>
    </row>
    <row r="263" spans="1:13" x14ac:dyDescent="0.15">
      <c r="B263" s="42" t="s">
        <v>1948</v>
      </c>
      <c r="E263" s="42" t="s">
        <v>1948</v>
      </c>
      <c r="K263" s="42" t="s">
        <v>7910</v>
      </c>
      <c r="L263" s="42" t="s">
        <v>8762</v>
      </c>
      <c r="M263" s="42" t="s">
        <v>9823</v>
      </c>
    </row>
    <row r="264" spans="1:13" x14ac:dyDescent="0.15">
      <c r="A264" s="42" t="s">
        <v>1949</v>
      </c>
      <c r="B264" s="42" t="s">
        <v>72</v>
      </c>
      <c r="C264" s="42" t="s">
        <v>199</v>
      </c>
      <c r="D264" s="42" t="s">
        <v>309</v>
      </c>
      <c r="E264" s="42" t="s">
        <v>72</v>
      </c>
      <c r="F264" s="42" t="s">
        <v>1950</v>
      </c>
      <c r="G264" s="42" t="s">
        <v>1951</v>
      </c>
      <c r="H264" s="42" t="s">
        <v>225</v>
      </c>
      <c r="I264" s="42" t="s">
        <v>1952</v>
      </c>
      <c r="J264" s="42" t="s">
        <v>1953</v>
      </c>
      <c r="K264" s="42" t="s">
        <v>1954</v>
      </c>
      <c r="L264" s="42" t="s">
        <v>8763</v>
      </c>
      <c r="M264" s="42" t="s">
        <v>9731</v>
      </c>
    </row>
    <row r="265" spans="1:13" x14ac:dyDescent="0.15">
      <c r="A265" s="42" t="s">
        <v>75</v>
      </c>
      <c r="B265" s="42" t="s">
        <v>73</v>
      </c>
      <c r="C265" s="42" t="s">
        <v>200</v>
      </c>
      <c r="D265" s="42" t="s">
        <v>310</v>
      </c>
      <c r="E265" s="42" t="s">
        <v>73</v>
      </c>
      <c r="F265" s="42" t="s">
        <v>535</v>
      </c>
      <c r="G265" s="42" t="s">
        <v>536</v>
      </c>
      <c r="H265" s="42" t="s">
        <v>1955</v>
      </c>
      <c r="I265" s="42" t="s">
        <v>1956</v>
      </c>
      <c r="J265" s="42" t="s">
        <v>537</v>
      </c>
      <c r="K265" s="42" t="s">
        <v>7911</v>
      </c>
      <c r="L265" s="42" t="s">
        <v>8764</v>
      </c>
      <c r="M265" s="42" t="s">
        <v>9824</v>
      </c>
    </row>
    <row r="266" spans="1:13" x14ac:dyDescent="0.15">
      <c r="A266" s="42" t="s">
        <v>8520</v>
      </c>
      <c r="B266" s="42" t="s">
        <v>8521</v>
      </c>
      <c r="C266" s="42" t="s">
        <v>8522</v>
      </c>
      <c r="D266" s="42" t="s">
        <v>8523</v>
      </c>
      <c r="E266" s="42" t="s">
        <v>8524</v>
      </c>
      <c r="F266" s="42" t="s">
        <v>8525</v>
      </c>
      <c r="G266" s="42" t="s">
        <v>8526</v>
      </c>
      <c r="H266" s="42" t="s">
        <v>8527</v>
      </c>
      <c r="I266" s="42" t="s">
        <v>8528</v>
      </c>
      <c r="J266" s="42" t="s">
        <v>8529</v>
      </c>
      <c r="K266" s="42" t="s">
        <v>8530</v>
      </c>
      <c r="L266" s="42" t="s">
        <v>8765</v>
      </c>
      <c r="M266" s="42" t="s">
        <v>9825</v>
      </c>
    </row>
    <row r="267" spans="1:13" x14ac:dyDescent="0.15">
      <c r="A267" s="42" t="s">
        <v>1957</v>
      </c>
      <c r="B267" s="42" t="s">
        <v>1958</v>
      </c>
      <c r="C267" s="42" t="s">
        <v>1959</v>
      </c>
      <c r="D267" s="42" t="s">
        <v>1960</v>
      </c>
      <c r="E267" s="42" t="s">
        <v>1958</v>
      </c>
      <c r="F267" s="42" t="s">
        <v>1961</v>
      </c>
      <c r="G267" s="42" t="s">
        <v>1962</v>
      </c>
      <c r="H267" s="42" t="s">
        <v>1963</v>
      </c>
      <c r="I267" s="42" t="s">
        <v>1964</v>
      </c>
      <c r="J267" s="42" t="s">
        <v>1965</v>
      </c>
      <c r="K267" s="42" t="s">
        <v>7912</v>
      </c>
      <c r="L267" s="42" t="s">
        <v>8766</v>
      </c>
      <c r="M267" s="42" t="s">
        <v>9826</v>
      </c>
    </row>
    <row r="268" spans="1:13" x14ac:dyDescent="0.15">
      <c r="A268" s="42" t="s">
        <v>1966</v>
      </c>
      <c r="B268" s="42" t="s">
        <v>1967</v>
      </c>
      <c r="C268" s="42" t="s">
        <v>1968</v>
      </c>
      <c r="D268" s="42" t="s">
        <v>1969</v>
      </c>
      <c r="E268" s="42" t="s">
        <v>1967</v>
      </c>
      <c r="F268" s="42" t="s">
        <v>1970</v>
      </c>
      <c r="G268" s="42" t="s">
        <v>1971</v>
      </c>
      <c r="H268" s="42" t="s">
        <v>1972</v>
      </c>
      <c r="I268" s="42" t="s">
        <v>1973</v>
      </c>
      <c r="J268" s="42" t="s">
        <v>1974</v>
      </c>
      <c r="K268" s="42" t="s">
        <v>1975</v>
      </c>
      <c r="L268" s="42" t="s">
        <v>8767</v>
      </c>
      <c r="M268" s="42" t="s">
        <v>9827</v>
      </c>
    </row>
    <row r="269" spans="1:13" x14ac:dyDescent="0.15">
      <c r="A269" s="42" t="s">
        <v>1976</v>
      </c>
      <c r="B269" s="42" t="s">
        <v>1977</v>
      </c>
      <c r="C269" s="42" t="s">
        <v>1978</v>
      </c>
      <c r="D269" s="42" t="s">
        <v>1979</v>
      </c>
      <c r="E269" s="42" t="s">
        <v>1977</v>
      </c>
      <c r="F269" s="42" t="s">
        <v>1980</v>
      </c>
      <c r="G269" s="42" t="s">
        <v>1981</v>
      </c>
      <c r="H269" s="42" t="s">
        <v>1982</v>
      </c>
      <c r="I269" s="42" t="s">
        <v>1983</v>
      </c>
      <c r="J269" s="42" t="s">
        <v>1984</v>
      </c>
      <c r="K269" s="42" t="s">
        <v>1985</v>
      </c>
      <c r="L269" s="42" t="s">
        <v>8768</v>
      </c>
      <c r="M269" s="42" t="s">
        <v>9828</v>
      </c>
    </row>
    <row r="270" spans="1:13" x14ac:dyDescent="0.15">
      <c r="A270" s="42" t="s">
        <v>1986</v>
      </c>
      <c r="B270" s="42" t="s">
        <v>1987</v>
      </c>
      <c r="C270" s="42" t="s">
        <v>1988</v>
      </c>
      <c r="D270" s="42" t="s">
        <v>1989</v>
      </c>
      <c r="E270" s="42" t="s">
        <v>1987</v>
      </c>
      <c r="F270" s="42" t="s">
        <v>1990</v>
      </c>
      <c r="G270" s="42" t="s">
        <v>1991</v>
      </c>
      <c r="H270" s="42" t="s">
        <v>1992</v>
      </c>
      <c r="I270" s="42" t="s">
        <v>1993</v>
      </c>
      <c r="J270" s="42" t="s">
        <v>1994</v>
      </c>
      <c r="K270" s="42" t="s">
        <v>1995</v>
      </c>
      <c r="L270" s="42" t="s">
        <v>8769</v>
      </c>
      <c r="M270" s="42" t="s">
        <v>9829</v>
      </c>
    </row>
    <row r="271" spans="1:13" x14ac:dyDescent="0.15">
      <c r="A271" s="42" t="s">
        <v>1996</v>
      </c>
      <c r="B271" s="42" t="s">
        <v>1997</v>
      </c>
      <c r="C271" s="42" t="s">
        <v>1998</v>
      </c>
      <c r="D271" s="42" t="s">
        <v>1999</v>
      </c>
      <c r="E271" s="42" t="s">
        <v>1997</v>
      </c>
      <c r="F271" s="42" t="s">
        <v>2000</v>
      </c>
      <c r="G271" s="42" t="s">
        <v>2001</v>
      </c>
      <c r="H271" s="42" t="s">
        <v>1997</v>
      </c>
      <c r="I271" s="42" t="s">
        <v>2002</v>
      </c>
      <c r="J271" s="42" t="s">
        <v>2003</v>
      </c>
      <c r="K271" s="42" t="s">
        <v>2004</v>
      </c>
      <c r="L271" s="42" t="s">
        <v>8770</v>
      </c>
      <c r="M271" s="42" t="s">
        <v>9830</v>
      </c>
    </row>
    <row r="272" spans="1:13" x14ac:dyDescent="0.15">
      <c r="A272" s="42" t="s">
        <v>2005</v>
      </c>
      <c r="B272" s="42" t="s">
        <v>2006</v>
      </c>
      <c r="C272" s="42" t="s">
        <v>2007</v>
      </c>
      <c r="D272" s="42" t="s">
        <v>2008</v>
      </c>
      <c r="E272" s="42" t="s">
        <v>2006</v>
      </c>
      <c r="F272" s="42" t="s">
        <v>2009</v>
      </c>
      <c r="G272" s="42" t="s">
        <v>2010</v>
      </c>
      <c r="H272" s="42" t="s">
        <v>2011</v>
      </c>
      <c r="I272" s="42" t="s">
        <v>2012</v>
      </c>
      <c r="J272" s="42" t="s">
        <v>2013</v>
      </c>
      <c r="K272" s="42" t="s">
        <v>2014</v>
      </c>
      <c r="L272" s="42" t="s">
        <v>8771</v>
      </c>
      <c r="M272" s="42" t="s">
        <v>9831</v>
      </c>
    </row>
    <row r="273" spans="1:13" x14ac:dyDescent="0.15">
      <c r="A273" s="42" t="s">
        <v>2015</v>
      </c>
      <c r="B273" s="42" t="s">
        <v>2016</v>
      </c>
      <c r="E273" s="42" t="s">
        <v>2016</v>
      </c>
      <c r="F273" s="42" t="s">
        <v>2017</v>
      </c>
      <c r="G273" s="42" t="s">
        <v>2018</v>
      </c>
      <c r="K273" s="42" t="s">
        <v>7913</v>
      </c>
      <c r="L273" s="42" t="s">
        <v>8772</v>
      </c>
      <c r="M273" s="42" t="s">
        <v>9832</v>
      </c>
    </row>
    <row r="274" spans="1:13" x14ac:dyDescent="0.15">
      <c r="A274" s="42" t="s">
        <v>2019</v>
      </c>
      <c r="B274" s="42" t="s">
        <v>2020</v>
      </c>
      <c r="C274" s="42" t="s">
        <v>2021</v>
      </c>
      <c r="D274" s="42" t="s">
        <v>2022</v>
      </c>
      <c r="E274" s="42" t="s">
        <v>2020</v>
      </c>
      <c r="F274" s="42" t="s">
        <v>2023</v>
      </c>
      <c r="G274" s="42" t="s">
        <v>2024</v>
      </c>
      <c r="H274" s="42" t="s">
        <v>2025</v>
      </c>
      <c r="I274" s="42" t="s">
        <v>2026</v>
      </c>
      <c r="J274" s="42" t="s">
        <v>2027</v>
      </c>
      <c r="K274" s="42" t="s">
        <v>2028</v>
      </c>
      <c r="L274" s="42" t="s">
        <v>8773</v>
      </c>
      <c r="M274" s="42" t="s">
        <v>9833</v>
      </c>
    </row>
    <row r="275" spans="1:13" x14ac:dyDescent="0.15">
      <c r="A275" s="42" t="s">
        <v>2029</v>
      </c>
      <c r="B275" s="42" t="s">
        <v>2030</v>
      </c>
      <c r="C275" s="42" t="s">
        <v>2031</v>
      </c>
      <c r="D275" s="42" t="s">
        <v>2032</v>
      </c>
      <c r="E275" s="42" t="s">
        <v>2030</v>
      </c>
      <c r="F275" s="42" t="s">
        <v>2033</v>
      </c>
      <c r="G275" s="42" t="s">
        <v>2034</v>
      </c>
      <c r="H275" s="42" t="s">
        <v>2035</v>
      </c>
      <c r="I275" s="42" t="s">
        <v>2030</v>
      </c>
      <c r="J275" s="42" t="s">
        <v>2036</v>
      </c>
      <c r="K275" s="42" t="s">
        <v>2037</v>
      </c>
      <c r="L275" s="42" t="s">
        <v>8774</v>
      </c>
      <c r="M275" s="42" t="s">
        <v>9834</v>
      </c>
    </row>
    <row r="276" spans="1:13" x14ac:dyDescent="0.15">
      <c r="A276" s="42" t="s">
        <v>2038</v>
      </c>
      <c r="B276" s="42" t="s">
        <v>2039</v>
      </c>
      <c r="C276" s="42" t="s">
        <v>866</v>
      </c>
      <c r="D276" s="42" t="s">
        <v>2040</v>
      </c>
      <c r="E276" s="42" t="s">
        <v>2039</v>
      </c>
      <c r="F276" s="42" t="s">
        <v>1278</v>
      </c>
      <c r="G276" s="42" t="s">
        <v>2041</v>
      </c>
      <c r="H276" s="42" t="s">
        <v>1280</v>
      </c>
      <c r="I276" s="42" t="s">
        <v>2042</v>
      </c>
      <c r="J276" s="42" t="s">
        <v>2043</v>
      </c>
      <c r="K276" s="42" t="s">
        <v>2044</v>
      </c>
      <c r="L276" s="42" t="s">
        <v>8775</v>
      </c>
      <c r="M276" s="42" t="s">
        <v>9835</v>
      </c>
    </row>
    <row r="277" spans="1:13" x14ac:dyDescent="0.15">
      <c r="A277" s="42" t="s">
        <v>1290</v>
      </c>
      <c r="B277" s="42" t="s">
        <v>2045</v>
      </c>
      <c r="C277" s="42" t="s">
        <v>874</v>
      </c>
      <c r="D277" s="42" t="s">
        <v>2046</v>
      </c>
      <c r="E277" s="42" t="s">
        <v>2045</v>
      </c>
      <c r="F277" s="42" t="s">
        <v>1294</v>
      </c>
      <c r="G277" s="42" t="s">
        <v>1295</v>
      </c>
      <c r="H277" s="42" t="s">
        <v>1296</v>
      </c>
      <c r="I277" s="42" t="s">
        <v>1297</v>
      </c>
      <c r="J277" s="42" t="s">
        <v>1298</v>
      </c>
      <c r="K277" s="42" t="s">
        <v>2047</v>
      </c>
      <c r="L277" s="42" t="s">
        <v>8660</v>
      </c>
      <c r="M277" s="42" t="s">
        <v>9720</v>
      </c>
    </row>
    <row r="278" spans="1:13" x14ac:dyDescent="0.15">
      <c r="A278" s="42" t="s">
        <v>2048</v>
      </c>
      <c r="B278" s="42" t="s">
        <v>2049</v>
      </c>
      <c r="C278" s="42" t="s">
        <v>2050</v>
      </c>
      <c r="D278" s="42" t="s">
        <v>2051</v>
      </c>
      <c r="E278" s="42" t="s">
        <v>2049</v>
      </c>
      <c r="F278" s="42" t="s">
        <v>2052</v>
      </c>
      <c r="G278" s="42" t="s">
        <v>2053</v>
      </c>
      <c r="H278" s="42" t="s">
        <v>2054</v>
      </c>
      <c r="I278" s="42" t="s">
        <v>2055</v>
      </c>
      <c r="J278" s="42" t="s">
        <v>2056</v>
      </c>
      <c r="K278" s="42" t="s">
        <v>4003</v>
      </c>
      <c r="L278" s="42" t="s">
        <v>8776</v>
      </c>
      <c r="M278" s="42" t="s">
        <v>9836</v>
      </c>
    </row>
    <row r="279" spans="1:13" x14ac:dyDescent="0.15">
      <c r="A279" s="42" t="s">
        <v>1325</v>
      </c>
      <c r="B279" s="42" t="s">
        <v>2057</v>
      </c>
      <c r="C279" s="42" t="s">
        <v>2058</v>
      </c>
      <c r="D279" s="42" t="s">
        <v>2059</v>
      </c>
      <c r="E279" s="42" t="s">
        <v>2057</v>
      </c>
      <c r="F279" s="42" t="s">
        <v>1329</v>
      </c>
      <c r="G279" s="42" t="s">
        <v>1330</v>
      </c>
      <c r="H279" s="42" t="s">
        <v>2060</v>
      </c>
      <c r="I279" s="42" t="s">
        <v>1332</v>
      </c>
      <c r="J279" s="42" t="s">
        <v>1333</v>
      </c>
      <c r="K279" s="42" t="s">
        <v>2061</v>
      </c>
      <c r="L279" s="42" t="s">
        <v>8777</v>
      </c>
      <c r="M279" s="42" t="s">
        <v>9837</v>
      </c>
    </row>
    <row r="280" spans="1:13" x14ac:dyDescent="0.15">
      <c r="A280" s="42" t="s">
        <v>2062</v>
      </c>
      <c r="B280" s="42" t="s">
        <v>2063</v>
      </c>
      <c r="C280" s="42" t="s">
        <v>2064</v>
      </c>
      <c r="D280" s="42" t="s">
        <v>2065</v>
      </c>
      <c r="E280" s="42" t="s">
        <v>2063</v>
      </c>
      <c r="F280" s="42" t="s">
        <v>2066</v>
      </c>
      <c r="G280" s="42" t="s">
        <v>2067</v>
      </c>
      <c r="H280" s="42" t="s">
        <v>2068</v>
      </c>
      <c r="I280" s="42" t="s">
        <v>2063</v>
      </c>
      <c r="J280" s="42" t="s">
        <v>2069</v>
      </c>
      <c r="K280" s="42" t="s">
        <v>2070</v>
      </c>
      <c r="L280" s="42" t="s">
        <v>8778</v>
      </c>
      <c r="M280" s="42" t="s">
        <v>9838</v>
      </c>
    </row>
    <row r="281" spans="1:13" x14ac:dyDescent="0.15">
      <c r="A281" s="42" t="s">
        <v>2071</v>
      </c>
      <c r="B281" s="42" t="s">
        <v>2071</v>
      </c>
      <c r="E281" s="42" t="s">
        <v>2071</v>
      </c>
      <c r="F281" s="42" t="s">
        <v>2071</v>
      </c>
      <c r="G281" s="42" t="s">
        <v>2071</v>
      </c>
      <c r="K281" s="42" t="s">
        <v>2072</v>
      </c>
      <c r="L281" s="42" t="s">
        <v>2071</v>
      </c>
      <c r="M281" s="42" t="s">
        <v>2071</v>
      </c>
    </row>
    <row r="282" spans="1:13" x14ac:dyDescent="0.15">
      <c r="A282" s="42" t="s">
        <v>2073</v>
      </c>
      <c r="B282" s="42" t="s">
        <v>2073</v>
      </c>
      <c r="E282" s="42" t="s">
        <v>2074</v>
      </c>
      <c r="F282" s="42" t="s">
        <v>2073</v>
      </c>
      <c r="G282" s="42" t="s">
        <v>2073</v>
      </c>
      <c r="K282" s="42" t="s">
        <v>2075</v>
      </c>
      <c r="L282" s="42" t="s">
        <v>2073</v>
      </c>
      <c r="M282" s="42" t="s">
        <v>2073</v>
      </c>
    </row>
    <row r="283" spans="1:13" x14ac:dyDescent="0.15">
      <c r="A283" s="42" t="s">
        <v>2076</v>
      </c>
      <c r="B283" s="42" t="s">
        <v>2076</v>
      </c>
      <c r="C283" s="42" t="s">
        <v>2077</v>
      </c>
      <c r="D283" s="42" t="s">
        <v>2078</v>
      </c>
      <c r="E283" s="42" t="s">
        <v>2076</v>
      </c>
      <c r="F283" s="42" t="s">
        <v>2078</v>
      </c>
      <c r="G283" s="42" t="s">
        <v>2078</v>
      </c>
      <c r="H283" s="42" t="s">
        <v>2079</v>
      </c>
      <c r="I283" s="42" t="s">
        <v>2076</v>
      </c>
      <c r="J283" s="42" t="s">
        <v>2080</v>
      </c>
      <c r="K283" s="42" t="s">
        <v>2081</v>
      </c>
      <c r="L283" s="42" t="s">
        <v>2076</v>
      </c>
      <c r="M283" s="42" t="s">
        <v>9839</v>
      </c>
    </row>
    <row r="284" spans="1:13" x14ac:dyDescent="0.15">
      <c r="A284" s="42" t="s">
        <v>2082</v>
      </c>
      <c r="B284" s="42" t="s">
        <v>2083</v>
      </c>
      <c r="C284" s="42" t="s">
        <v>987</v>
      </c>
      <c r="D284" s="42" t="s">
        <v>2084</v>
      </c>
      <c r="E284" s="42" t="s">
        <v>2083</v>
      </c>
      <c r="F284" s="42" t="s">
        <v>2085</v>
      </c>
      <c r="G284" s="42" t="s">
        <v>2086</v>
      </c>
      <c r="H284" s="42" t="s">
        <v>2087</v>
      </c>
      <c r="I284" s="42" t="s">
        <v>2088</v>
      </c>
      <c r="J284" s="42" t="s">
        <v>2089</v>
      </c>
      <c r="K284" s="42" t="s">
        <v>2090</v>
      </c>
      <c r="L284" s="42" t="s">
        <v>2083</v>
      </c>
      <c r="M284" s="42" t="s">
        <v>9840</v>
      </c>
    </row>
    <row r="285" spans="1:13" x14ac:dyDescent="0.15">
      <c r="A285" s="42" t="s">
        <v>2091</v>
      </c>
      <c r="B285" s="42" t="s">
        <v>2092</v>
      </c>
      <c r="C285" s="42" t="s">
        <v>2093</v>
      </c>
      <c r="D285" s="42" t="s">
        <v>2094</v>
      </c>
      <c r="E285" s="42" t="s">
        <v>2092</v>
      </c>
      <c r="F285" s="42" t="s">
        <v>2095</v>
      </c>
      <c r="G285" s="42" t="s">
        <v>2096</v>
      </c>
      <c r="H285" s="42" t="s">
        <v>2097</v>
      </c>
      <c r="I285" s="42" t="s">
        <v>2098</v>
      </c>
      <c r="J285" s="42" t="s">
        <v>2099</v>
      </c>
      <c r="K285" s="42" t="s">
        <v>2100</v>
      </c>
      <c r="L285" s="42" t="s">
        <v>8779</v>
      </c>
      <c r="M285" s="42" t="s">
        <v>9841</v>
      </c>
    </row>
    <row r="286" spans="1:13" x14ac:dyDescent="0.15">
      <c r="A286" s="42" t="s">
        <v>2101</v>
      </c>
      <c r="B286" s="42" t="s">
        <v>2101</v>
      </c>
      <c r="C286" s="42" t="s">
        <v>2101</v>
      </c>
      <c r="D286" s="42" t="s">
        <v>2101</v>
      </c>
      <c r="E286" s="42" t="s">
        <v>2101</v>
      </c>
      <c r="F286" s="42" t="s">
        <v>2102</v>
      </c>
      <c r="G286" s="42" t="s">
        <v>2101</v>
      </c>
      <c r="H286" s="42" t="s">
        <v>2101</v>
      </c>
      <c r="I286" s="42" t="s">
        <v>2101</v>
      </c>
      <c r="J286" s="42" t="s">
        <v>2101</v>
      </c>
      <c r="K286" s="42" t="s">
        <v>2101</v>
      </c>
      <c r="L286" s="42" t="s">
        <v>2101</v>
      </c>
      <c r="M286" s="42" t="s">
        <v>2101</v>
      </c>
    </row>
    <row r="287" spans="1:13" x14ac:dyDescent="0.15">
      <c r="A287" s="42" t="s">
        <v>2103</v>
      </c>
      <c r="B287" s="42" t="s">
        <v>2104</v>
      </c>
      <c r="C287" s="42" t="s">
        <v>2105</v>
      </c>
      <c r="D287" s="42" t="s">
        <v>2106</v>
      </c>
      <c r="E287" s="42" t="s">
        <v>2104</v>
      </c>
      <c r="F287" s="42" t="s">
        <v>2107</v>
      </c>
      <c r="G287" s="42" t="s">
        <v>2108</v>
      </c>
      <c r="H287" s="42" t="s">
        <v>2109</v>
      </c>
      <c r="I287" s="42" t="s">
        <v>2110</v>
      </c>
      <c r="J287" s="42" t="s">
        <v>2111</v>
      </c>
      <c r="K287" s="42" t="s">
        <v>2112</v>
      </c>
      <c r="L287" s="42" t="s">
        <v>8780</v>
      </c>
      <c r="M287" s="42" t="s">
        <v>9842</v>
      </c>
    </row>
    <row r="288" spans="1:13" x14ac:dyDescent="0.15">
      <c r="A288" s="42" t="s">
        <v>2113</v>
      </c>
      <c r="B288" s="42" t="s">
        <v>2113</v>
      </c>
      <c r="C288" s="42" t="s">
        <v>2113</v>
      </c>
      <c r="D288" s="42" t="s">
        <v>2113</v>
      </c>
      <c r="E288" s="42" t="s">
        <v>2113</v>
      </c>
      <c r="F288" s="42" t="s">
        <v>2113</v>
      </c>
      <c r="G288" s="42" t="s">
        <v>2113</v>
      </c>
      <c r="H288" s="42" t="s">
        <v>2113</v>
      </c>
      <c r="I288" s="42" t="s">
        <v>2113</v>
      </c>
      <c r="J288" s="42" t="s">
        <v>2113</v>
      </c>
      <c r="K288" s="42" t="s">
        <v>2113</v>
      </c>
      <c r="L288" s="42" t="s">
        <v>2113</v>
      </c>
      <c r="M288" s="42" t="s">
        <v>2113</v>
      </c>
    </row>
    <row r="289" spans="1:13" x14ac:dyDescent="0.15">
      <c r="A289" s="42" t="s">
        <v>2114</v>
      </c>
      <c r="B289" s="42" t="s">
        <v>2114</v>
      </c>
      <c r="C289" s="42" t="s">
        <v>2114</v>
      </c>
      <c r="D289" s="42" t="s">
        <v>2114</v>
      </c>
      <c r="E289" s="42" t="s">
        <v>2114</v>
      </c>
      <c r="F289" s="42" t="s">
        <v>2115</v>
      </c>
      <c r="G289" s="42" t="s">
        <v>2115</v>
      </c>
      <c r="H289" s="42" t="s">
        <v>2115</v>
      </c>
      <c r="I289" s="42" t="s">
        <v>2114</v>
      </c>
      <c r="J289" s="42" t="s">
        <v>2115</v>
      </c>
      <c r="K289" s="42" t="s">
        <v>2114</v>
      </c>
      <c r="L289" s="42" t="s">
        <v>2114</v>
      </c>
      <c r="M289" s="42" t="s">
        <v>2115</v>
      </c>
    </row>
    <row r="290" spans="1:13" x14ac:dyDescent="0.15">
      <c r="A290" s="42" t="s">
        <v>126</v>
      </c>
      <c r="B290" s="42" t="s">
        <v>126</v>
      </c>
      <c r="C290" s="42" t="s">
        <v>126</v>
      </c>
      <c r="D290" s="42" t="s">
        <v>126</v>
      </c>
      <c r="E290" s="42" t="s">
        <v>126</v>
      </c>
      <c r="F290" s="42" t="s">
        <v>126</v>
      </c>
      <c r="G290" s="42" t="s">
        <v>126</v>
      </c>
      <c r="H290" s="42" t="s">
        <v>126</v>
      </c>
      <c r="I290" s="42" t="s">
        <v>126</v>
      </c>
      <c r="J290" s="42" t="s">
        <v>126</v>
      </c>
      <c r="K290" s="42" t="s">
        <v>126</v>
      </c>
      <c r="L290" s="42" t="s">
        <v>126</v>
      </c>
      <c r="M290" s="42" t="s">
        <v>126</v>
      </c>
    </row>
    <row r="291" spans="1:13" x14ac:dyDescent="0.15">
      <c r="A291" s="42" t="s">
        <v>2116</v>
      </c>
      <c r="B291" s="42" t="s">
        <v>2117</v>
      </c>
      <c r="C291" s="42" t="s">
        <v>2118</v>
      </c>
      <c r="D291" s="42" t="s">
        <v>2119</v>
      </c>
      <c r="E291" s="42" t="s">
        <v>2117</v>
      </c>
      <c r="F291" s="42" t="s">
        <v>2120</v>
      </c>
      <c r="G291" s="42" t="s">
        <v>2121</v>
      </c>
      <c r="H291" s="42" t="s">
        <v>2122</v>
      </c>
      <c r="I291" s="42" t="s">
        <v>2123</v>
      </c>
      <c r="J291" s="42" t="s">
        <v>2124</v>
      </c>
      <c r="K291" s="42" t="s">
        <v>2125</v>
      </c>
      <c r="L291" s="42" t="s">
        <v>8781</v>
      </c>
      <c r="M291" s="42" t="s">
        <v>9843</v>
      </c>
    </row>
    <row r="292" spans="1:13" x14ac:dyDescent="0.15">
      <c r="A292" s="42" t="s">
        <v>2126</v>
      </c>
      <c r="B292" s="42" t="s">
        <v>2127</v>
      </c>
      <c r="C292" s="42" t="s">
        <v>2128</v>
      </c>
      <c r="D292" s="42" t="s">
        <v>2129</v>
      </c>
      <c r="E292" s="42" t="s">
        <v>2127</v>
      </c>
      <c r="F292" s="42" t="s">
        <v>2130</v>
      </c>
      <c r="G292" s="42" t="s">
        <v>2131</v>
      </c>
      <c r="H292" s="42" t="s">
        <v>2132</v>
      </c>
      <c r="I292" s="42" t="s">
        <v>2127</v>
      </c>
      <c r="J292" s="42" t="s">
        <v>2133</v>
      </c>
      <c r="K292" s="42" t="s">
        <v>2134</v>
      </c>
      <c r="L292" s="42" t="s">
        <v>8782</v>
      </c>
      <c r="M292" s="42" t="s">
        <v>9844</v>
      </c>
    </row>
    <row r="293" spans="1:13" x14ac:dyDescent="0.15">
      <c r="A293" s="42" t="s">
        <v>2135</v>
      </c>
      <c r="B293" s="42" t="s">
        <v>2136</v>
      </c>
      <c r="C293" s="42" t="s">
        <v>2137</v>
      </c>
      <c r="D293" s="42" t="s">
        <v>2138</v>
      </c>
      <c r="E293" s="42" t="s">
        <v>2136</v>
      </c>
      <c r="F293" s="42" t="s">
        <v>2139</v>
      </c>
      <c r="G293" s="42" t="s">
        <v>2140</v>
      </c>
      <c r="H293" s="42" t="s">
        <v>2141</v>
      </c>
      <c r="I293" s="42" t="s">
        <v>2142</v>
      </c>
      <c r="J293" s="42" t="s">
        <v>2143</v>
      </c>
      <c r="K293" s="42" t="s">
        <v>2144</v>
      </c>
      <c r="L293" s="42" t="s">
        <v>8783</v>
      </c>
      <c r="M293" s="42" t="s">
        <v>9845</v>
      </c>
    </row>
    <row r="294" spans="1:13" x14ac:dyDescent="0.15">
      <c r="A294" s="42" t="s">
        <v>2145</v>
      </c>
      <c r="B294" s="42" t="s">
        <v>2146</v>
      </c>
      <c r="C294" s="42" t="s">
        <v>2147</v>
      </c>
      <c r="D294" s="42" t="s">
        <v>2148</v>
      </c>
      <c r="E294" s="42" t="s">
        <v>2146</v>
      </c>
      <c r="F294" s="42" t="s">
        <v>2149</v>
      </c>
      <c r="G294" s="42" t="s">
        <v>2150</v>
      </c>
      <c r="H294" s="42" t="s">
        <v>2151</v>
      </c>
      <c r="I294" s="42" t="s">
        <v>2152</v>
      </c>
      <c r="J294" s="42" t="s">
        <v>2153</v>
      </c>
      <c r="K294" s="42" t="s">
        <v>2154</v>
      </c>
      <c r="L294" s="42" t="s">
        <v>8784</v>
      </c>
      <c r="M294" s="42" t="s">
        <v>9846</v>
      </c>
    </row>
    <row r="295" spans="1:13" x14ac:dyDescent="0.15">
      <c r="A295" s="42" t="s">
        <v>2155</v>
      </c>
      <c r="B295" s="42" t="s">
        <v>2156</v>
      </c>
      <c r="C295" s="42" t="s">
        <v>2157</v>
      </c>
      <c r="D295" s="42" t="s">
        <v>2158</v>
      </c>
      <c r="E295" s="42" t="s">
        <v>2156</v>
      </c>
      <c r="F295" s="42" t="s">
        <v>2159</v>
      </c>
      <c r="G295" s="42" t="s">
        <v>2160</v>
      </c>
      <c r="H295" s="42" t="s">
        <v>2161</v>
      </c>
      <c r="I295" s="42" t="s">
        <v>2162</v>
      </c>
      <c r="J295" s="42" t="s">
        <v>2163</v>
      </c>
      <c r="K295" s="42" t="s">
        <v>2164</v>
      </c>
      <c r="L295" s="42" t="s">
        <v>8785</v>
      </c>
      <c r="M295" s="42" t="s">
        <v>9847</v>
      </c>
    </row>
    <row r="296" spans="1:13" x14ac:dyDescent="0.15">
      <c r="A296" s="42" t="s">
        <v>2165</v>
      </c>
      <c r="B296" s="42" t="s">
        <v>2166</v>
      </c>
      <c r="C296" s="42" t="s">
        <v>2167</v>
      </c>
      <c r="D296" s="42" t="s">
        <v>2168</v>
      </c>
      <c r="E296" s="42" t="s">
        <v>2166</v>
      </c>
      <c r="F296" s="42" t="s">
        <v>2169</v>
      </c>
      <c r="G296" s="42" t="s">
        <v>2170</v>
      </c>
      <c r="H296" s="42" t="s">
        <v>2171</v>
      </c>
      <c r="I296" s="42" t="s">
        <v>2172</v>
      </c>
      <c r="J296" s="42" t="s">
        <v>2173</v>
      </c>
      <c r="K296" s="42" t="s">
        <v>7914</v>
      </c>
      <c r="L296" s="42" t="s">
        <v>8786</v>
      </c>
      <c r="M296" s="42" t="s">
        <v>9848</v>
      </c>
    </row>
    <row r="297" spans="1:13" x14ac:dyDescent="0.15">
      <c r="A297" s="42" t="s">
        <v>2174</v>
      </c>
      <c r="B297" s="42" t="s">
        <v>2175</v>
      </c>
      <c r="C297" s="42" t="s">
        <v>2176</v>
      </c>
      <c r="D297" s="42" t="s">
        <v>2177</v>
      </c>
      <c r="E297" s="42" t="s">
        <v>2175</v>
      </c>
      <c r="F297" s="42" t="s">
        <v>2178</v>
      </c>
      <c r="G297" s="42" t="s">
        <v>2179</v>
      </c>
      <c r="H297" s="42" t="s">
        <v>2180</v>
      </c>
      <c r="I297" s="42" t="s">
        <v>2181</v>
      </c>
      <c r="J297" s="42" t="s">
        <v>2182</v>
      </c>
      <c r="K297" s="42" t="s">
        <v>7915</v>
      </c>
      <c r="L297" s="42" t="s">
        <v>8787</v>
      </c>
      <c r="M297" s="42" t="s">
        <v>9849</v>
      </c>
    </row>
    <row r="298" spans="1:13" x14ac:dyDescent="0.15">
      <c r="A298" s="42" t="s">
        <v>2183</v>
      </c>
      <c r="B298" s="42" t="s">
        <v>2184</v>
      </c>
      <c r="C298" s="42" t="s">
        <v>2185</v>
      </c>
      <c r="D298" s="42" t="s">
        <v>2186</v>
      </c>
      <c r="E298" s="42" t="s">
        <v>2184</v>
      </c>
      <c r="F298" s="42" t="s">
        <v>2187</v>
      </c>
      <c r="G298" s="42" t="s">
        <v>2188</v>
      </c>
      <c r="H298" s="42" t="s">
        <v>2189</v>
      </c>
      <c r="I298" s="42" t="s">
        <v>2190</v>
      </c>
      <c r="J298" s="42" t="s">
        <v>2191</v>
      </c>
      <c r="K298" s="42" t="s">
        <v>7916</v>
      </c>
      <c r="L298" s="42" t="s">
        <v>8788</v>
      </c>
      <c r="M298" s="42" t="s">
        <v>9850</v>
      </c>
    </row>
    <row r="299" spans="1:13" x14ac:dyDescent="0.15">
      <c r="A299" s="42" t="s">
        <v>91</v>
      </c>
      <c r="B299" s="42" t="s">
        <v>2193</v>
      </c>
      <c r="C299" s="42" t="s">
        <v>214</v>
      </c>
      <c r="D299" s="42" t="s">
        <v>2194</v>
      </c>
      <c r="E299" s="42" t="s">
        <v>2193</v>
      </c>
      <c r="F299" s="42" t="s">
        <v>582</v>
      </c>
      <c r="G299" s="42" t="s">
        <v>583</v>
      </c>
      <c r="H299" s="42" t="s">
        <v>2195</v>
      </c>
      <c r="I299" s="42" t="s">
        <v>2196</v>
      </c>
      <c r="J299" s="42" t="s">
        <v>584</v>
      </c>
      <c r="K299" s="42" t="s">
        <v>2197</v>
      </c>
      <c r="L299" s="42" t="s">
        <v>8789</v>
      </c>
      <c r="M299" s="42" t="s">
        <v>9851</v>
      </c>
    </row>
    <row r="300" spans="1:13" x14ac:dyDescent="0.15">
      <c r="A300" s="42" t="s">
        <v>2198</v>
      </c>
      <c r="B300" s="42" t="s">
        <v>2199</v>
      </c>
      <c r="C300" s="42" t="s">
        <v>2200</v>
      </c>
      <c r="D300" s="42" t="s">
        <v>2201</v>
      </c>
      <c r="E300" s="42" t="s">
        <v>2199</v>
      </c>
      <c r="F300" s="42" t="s">
        <v>2202</v>
      </c>
      <c r="G300" s="42" t="s">
        <v>2202</v>
      </c>
      <c r="H300" s="42" t="s">
        <v>2203</v>
      </c>
      <c r="I300" s="42" t="s">
        <v>2199</v>
      </c>
      <c r="J300" s="42" t="s">
        <v>2204</v>
      </c>
      <c r="K300" s="42" t="s">
        <v>2205</v>
      </c>
      <c r="L300" s="42" t="s">
        <v>8790</v>
      </c>
      <c r="M300" s="42" t="s">
        <v>9852</v>
      </c>
    </row>
    <row r="301" spans="1:13" x14ac:dyDescent="0.15">
      <c r="A301" s="42" t="s">
        <v>2206</v>
      </c>
      <c r="B301" s="42" t="s">
        <v>2207</v>
      </c>
      <c r="C301" s="42" t="s">
        <v>2208</v>
      </c>
      <c r="D301" s="42" t="s">
        <v>2209</v>
      </c>
      <c r="E301" s="42" t="s">
        <v>2207</v>
      </c>
      <c r="F301" s="42" t="s">
        <v>2210</v>
      </c>
      <c r="G301" s="42" t="s">
        <v>2210</v>
      </c>
      <c r="H301" s="42" t="s">
        <v>2211</v>
      </c>
      <c r="I301" s="42" t="s">
        <v>2207</v>
      </c>
      <c r="J301" s="42" t="s">
        <v>2212</v>
      </c>
      <c r="K301" s="42" t="s">
        <v>2213</v>
      </c>
      <c r="L301" s="42" t="s">
        <v>8791</v>
      </c>
      <c r="M301" s="42" t="s">
        <v>9853</v>
      </c>
    </row>
    <row r="302" spans="1:13" x14ac:dyDescent="0.15">
      <c r="A302" s="42" t="s">
        <v>2214</v>
      </c>
      <c r="B302" s="42" t="s">
        <v>2215</v>
      </c>
      <c r="C302" s="42" t="s">
        <v>2216</v>
      </c>
      <c r="D302" s="42" t="s">
        <v>2217</v>
      </c>
      <c r="E302" s="42" t="s">
        <v>2215</v>
      </c>
      <c r="F302" s="42" t="s">
        <v>2218</v>
      </c>
      <c r="G302" s="42" t="s">
        <v>2219</v>
      </c>
      <c r="H302" s="42" t="s">
        <v>2220</v>
      </c>
      <c r="I302" s="42" t="s">
        <v>2221</v>
      </c>
      <c r="J302" s="42" t="s">
        <v>2222</v>
      </c>
      <c r="K302" s="42" t="s">
        <v>2223</v>
      </c>
      <c r="L302" s="42" t="s">
        <v>8792</v>
      </c>
      <c r="M302" s="42" t="s">
        <v>9854</v>
      </c>
    </row>
    <row r="303" spans="1:13" x14ac:dyDescent="0.15">
      <c r="A303" s="42" t="s">
        <v>2224</v>
      </c>
      <c r="B303" s="42" t="s">
        <v>2225</v>
      </c>
      <c r="E303" s="42" t="s">
        <v>2225</v>
      </c>
      <c r="F303" s="42" t="s">
        <v>2226</v>
      </c>
      <c r="G303" s="42" t="s">
        <v>2227</v>
      </c>
      <c r="K303" s="42" t="s">
        <v>2228</v>
      </c>
      <c r="L303" s="42" t="s">
        <v>8793</v>
      </c>
      <c r="M303" s="42" t="s">
        <v>9855</v>
      </c>
    </row>
    <row r="304" spans="1:13" x14ac:dyDescent="0.15">
      <c r="A304" s="42" t="s">
        <v>2229</v>
      </c>
      <c r="B304" s="42" t="s">
        <v>2230</v>
      </c>
      <c r="C304" s="42" t="s">
        <v>2231</v>
      </c>
      <c r="D304" s="42" t="s">
        <v>2232</v>
      </c>
      <c r="E304" s="42" t="s">
        <v>2230</v>
      </c>
      <c r="F304" s="42" t="s">
        <v>2233</v>
      </c>
      <c r="G304" s="42" t="s">
        <v>2234</v>
      </c>
      <c r="H304" s="42" t="s">
        <v>2230</v>
      </c>
      <c r="I304" s="42" t="s">
        <v>2235</v>
      </c>
      <c r="J304" s="42" t="s">
        <v>2236</v>
      </c>
      <c r="K304" s="42" t="s">
        <v>7917</v>
      </c>
      <c r="L304" s="42" t="s">
        <v>8794</v>
      </c>
      <c r="M304" s="42" t="s">
        <v>9856</v>
      </c>
    </row>
    <row r="305" spans="1:13" x14ac:dyDescent="0.15">
      <c r="A305" s="42" t="s">
        <v>2237</v>
      </c>
      <c r="B305" s="42" t="s">
        <v>2238</v>
      </c>
      <c r="C305" s="42" t="s">
        <v>2239</v>
      </c>
      <c r="D305" s="42" t="s">
        <v>2240</v>
      </c>
      <c r="E305" s="42" t="s">
        <v>2238</v>
      </c>
      <c r="F305" s="42" t="s">
        <v>1546</v>
      </c>
      <c r="G305" s="42" t="s">
        <v>1546</v>
      </c>
      <c r="H305" s="42" t="s">
        <v>2241</v>
      </c>
      <c r="I305" s="42" t="s">
        <v>1549</v>
      </c>
      <c r="J305" s="42" t="s">
        <v>2242</v>
      </c>
      <c r="K305" s="42" t="s">
        <v>2243</v>
      </c>
      <c r="L305" s="42" t="s">
        <v>8795</v>
      </c>
      <c r="M305" s="42" t="s">
        <v>9857</v>
      </c>
    </row>
    <row r="306" spans="1:13" x14ac:dyDescent="0.15">
      <c r="A306" s="42" t="s">
        <v>2244</v>
      </c>
      <c r="B306" s="42" t="s">
        <v>2245</v>
      </c>
      <c r="C306" s="42" t="s">
        <v>2246</v>
      </c>
      <c r="D306" s="42" t="s">
        <v>2247</v>
      </c>
      <c r="E306" s="42" t="s">
        <v>2245</v>
      </c>
      <c r="F306" s="42" t="s">
        <v>2248</v>
      </c>
      <c r="G306" s="42" t="s">
        <v>2249</v>
      </c>
      <c r="H306" s="42" t="s">
        <v>2250</v>
      </c>
      <c r="I306" s="42" t="s">
        <v>2251</v>
      </c>
      <c r="J306" s="42" t="s">
        <v>2252</v>
      </c>
      <c r="K306" s="42" t="s">
        <v>2253</v>
      </c>
      <c r="L306" s="42" t="s">
        <v>8796</v>
      </c>
      <c r="M306" s="42" t="s">
        <v>9858</v>
      </c>
    </row>
    <row r="307" spans="1:13" x14ac:dyDescent="0.15">
      <c r="A307" s="42" t="s">
        <v>2254</v>
      </c>
      <c r="B307" s="42" t="s">
        <v>2255</v>
      </c>
      <c r="C307" s="42" t="s">
        <v>2256</v>
      </c>
      <c r="D307" s="42" t="s">
        <v>2257</v>
      </c>
      <c r="E307" s="42" t="s">
        <v>2255</v>
      </c>
      <c r="F307" s="42" t="s">
        <v>2258</v>
      </c>
      <c r="G307" s="42" t="s">
        <v>2259</v>
      </c>
      <c r="H307" s="42" t="s">
        <v>2260</v>
      </c>
      <c r="I307" s="42" t="s">
        <v>2261</v>
      </c>
      <c r="J307" s="42" t="s">
        <v>2262</v>
      </c>
      <c r="K307" s="42" t="s">
        <v>2263</v>
      </c>
      <c r="L307" s="42" t="s">
        <v>8797</v>
      </c>
      <c r="M307" s="42" t="s">
        <v>9859</v>
      </c>
    </row>
    <row r="308" spans="1:13" x14ac:dyDescent="0.15">
      <c r="A308" s="42" t="s">
        <v>2264</v>
      </c>
      <c r="B308" s="42" t="s">
        <v>2265</v>
      </c>
      <c r="C308" s="42" t="s">
        <v>2266</v>
      </c>
      <c r="D308" s="42" t="s">
        <v>2267</v>
      </c>
      <c r="E308" s="42" t="s">
        <v>2265</v>
      </c>
      <c r="F308" s="42" t="s">
        <v>2268</v>
      </c>
      <c r="G308" s="42" t="s">
        <v>2269</v>
      </c>
      <c r="H308" s="42" t="s">
        <v>2270</v>
      </c>
      <c r="I308" s="42" t="s">
        <v>2271</v>
      </c>
      <c r="J308" s="42" t="s">
        <v>2272</v>
      </c>
      <c r="K308" s="42" t="s">
        <v>2273</v>
      </c>
      <c r="L308" s="42" t="s">
        <v>8798</v>
      </c>
      <c r="M308" s="42" t="s">
        <v>9860</v>
      </c>
    </row>
    <row r="309" spans="1:13" x14ac:dyDescent="0.15">
      <c r="A309" s="42" t="s">
        <v>2274</v>
      </c>
      <c r="B309" s="42" t="s">
        <v>2275</v>
      </c>
      <c r="C309" s="42" t="s">
        <v>2276</v>
      </c>
      <c r="D309" s="42" t="s">
        <v>826</v>
      </c>
      <c r="E309" s="42" t="s">
        <v>2275</v>
      </c>
      <c r="F309" s="42" t="s">
        <v>2277</v>
      </c>
      <c r="G309" s="42" t="s">
        <v>2278</v>
      </c>
      <c r="H309" s="42" t="s">
        <v>2279</v>
      </c>
      <c r="I309" s="42" t="s">
        <v>2280</v>
      </c>
      <c r="J309" s="42" t="s">
        <v>2281</v>
      </c>
      <c r="K309" s="42" t="s">
        <v>2282</v>
      </c>
      <c r="L309" s="42" t="s">
        <v>8607</v>
      </c>
      <c r="M309" s="42" t="s">
        <v>9698</v>
      </c>
    </row>
    <row r="310" spans="1:13" x14ac:dyDescent="0.15">
      <c r="A310" s="42" t="s">
        <v>2283</v>
      </c>
      <c r="B310" s="42" t="s">
        <v>2284</v>
      </c>
      <c r="E310" s="42" t="s">
        <v>2285</v>
      </c>
      <c r="F310" s="42" t="s">
        <v>2286</v>
      </c>
      <c r="G310" s="42" t="s">
        <v>2287</v>
      </c>
      <c r="K310" s="42" t="s">
        <v>7918</v>
      </c>
      <c r="L310" s="42" t="s">
        <v>8799</v>
      </c>
      <c r="M310" s="42" t="s">
        <v>9861</v>
      </c>
    </row>
    <row r="311" spans="1:13" x14ac:dyDescent="0.15">
      <c r="A311" s="42" t="s">
        <v>2288</v>
      </c>
      <c r="B311" s="42" t="s">
        <v>2289</v>
      </c>
      <c r="C311" s="42" t="s">
        <v>2290</v>
      </c>
      <c r="D311" s="42" t="s">
        <v>2291</v>
      </c>
      <c r="E311" s="42" t="s">
        <v>2289</v>
      </c>
      <c r="F311" s="42" t="s">
        <v>2292</v>
      </c>
      <c r="G311" s="42" t="s">
        <v>2293</v>
      </c>
      <c r="H311" s="42" t="s">
        <v>2294</v>
      </c>
      <c r="I311" s="42" t="s">
        <v>2295</v>
      </c>
      <c r="J311" s="42" t="s">
        <v>2296</v>
      </c>
      <c r="K311" s="42" t="s">
        <v>7919</v>
      </c>
      <c r="L311" s="42" t="s">
        <v>8800</v>
      </c>
      <c r="M311" s="42" t="s">
        <v>9862</v>
      </c>
    </row>
    <row r="312" spans="1:13" x14ac:dyDescent="0.15">
      <c r="A312" s="42" t="s">
        <v>897</v>
      </c>
      <c r="B312" s="42" t="s">
        <v>2297</v>
      </c>
      <c r="C312" s="42" t="s">
        <v>899</v>
      </c>
      <c r="D312" s="42" t="s">
        <v>900</v>
      </c>
      <c r="E312" s="42" t="s">
        <v>2297</v>
      </c>
      <c r="F312" s="42" t="s">
        <v>901</v>
      </c>
      <c r="G312" s="42" t="s">
        <v>902</v>
      </c>
      <c r="H312" s="42" t="s">
        <v>2298</v>
      </c>
      <c r="I312" s="42" t="s">
        <v>904</v>
      </c>
      <c r="J312" s="42" t="s">
        <v>905</v>
      </c>
      <c r="K312" s="42" t="s">
        <v>7826</v>
      </c>
      <c r="L312" s="42" t="s">
        <v>8801</v>
      </c>
      <c r="M312" s="42" t="s">
        <v>9863</v>
      </c>
    </row>
    <row r="313" spans="1:13" x14ac:dyDescent="0.15">
      <c r="A313" s="42" t="s">
        <v>2299</v>
      </c>
      <c r="B313" s="42" t="s">
        <v>2300</v>
      </c>
      <c r="C313" s="42" t="s">
        <v>2301</v>
      </c>
      <c r="D313" s="42" t="s">
        <v>2302</v>
      </c>
      <c r="E313" s="42" t="s">
        <v>2300</v>
      </c>
      <c r="F313" s="42" t="s">
        <v>2303</v>
      </c>
      <c r="G313" s="42" t="s">
        <v>2304</v>
      </c>
      <c r="H313" s="42" t="s">
        <v>2305</v>
      </c>
      <c r="I313" s="42" t="s">
        <v>2306</v>
      </c>
      <c r="J313" s="42" t="s">
        <v>2307</v>
      </c>
      <c r="K313" s="42" t="s">
        <v>5375</v>
      </c>
      <c r="L313" s="42" t="s">
        <v>8802</v>
      </c>
      <c r="M313" s="42" t="s">
        <v>9864</v>
      </c>
    </row>
    <row r="314" spans="1:13" x14ac:dyDescent="0.15">
      <c r="A314" s="42" t="s">
        <v>2308</v>
      </c>
      <c r="B314" s="42" t="s">
        <v>2309</v>
      </c>
      <c r="C314" s="42" t="s">
        <v>2310</v>
      </c>
      <c r="D314" s="42" t="s">
        <v>2311</v>
      </c>
      <c r="E314" s="42" t="s">
        <v>2312</v>
      </c>
      <c r="F314" s="42" t="s">
        <v>2309</v>
      </c>
      <c r="G314" s="42" t="s">
        <v>2313</v>
      </c>
      <c r="H314" s="42" t="s">
        <v>2314</v>
      </c>
      <c r="I314" s="42" t="s">
        <v>2309</v>
      </c>
      <c r="J314" s="42" t="s">
        <v>2315</v>
      </c>
      <c r="K314" s="42" t="s">
        <v>7920</v>
      </c>
      <c r="L314" s="42" t="s">
        <v>8803</v>
      </c>
      <c r="M314" s="42" t="s">
        <v>9865</v>
      </c>
    </row>
    <row r="315" spans="1:13" x14ac:dyDescent="0.15">
      <c r="A315" s="42" t="s">
        <v>2316</v>
      </c>
      <c r="B315" s="42" t="s">
        <v>2317</v>
      </c>
      <c r="C315" s="42" t="s">
        <v>2318</v>
      </c>
      <c r="D315" s="42" t="s">
        <v>2319</v>
      </c>
      <c r="E315" s="42" t="s">
        <v>2317</v>
      </c>
      <c r="F315" s="42" t="s">
        <v>2320</v>
      </c>
      <c r="G315" s="42" t="s">
        <v>2321</v>
      </c>
      <c r="H315" s="42" t="s">
        <v>2322</v>
      </c>
      <c r="I315" s="42" t="s">
        <v>2323</v>
      </c>
      <c r="J315" s="42" t="s">
        <v>2324</v>
      </c>
      <c r="K315" s="42" t="s">
        <v>7921</v>
      </c>
      <c r="L315" s="42" t="s">
        <v>8804</v>
      </c>
      <c r="M315" s="42" t="s">
        <v>9866</v>
      </c>
    </row>
    <row r="316" spans="1:13" x14ac:dyDescent="0.15">
      <c r="A316" s="42" t="s">
        <v>2325</v>
      </c>
      <c r="B316" s="42" t="s">
        <v>2326</v>
      </c>
      <c r="E316" s="42" t="s">
        <v>2326</v>
      </c>
      <c r="F316" s="42" t="s">
        <v>1199</v>
      </c>
      <c r="G316" s="42" t="s">
        <v>2327</v>
      </c>
      <c r="K316" s="42" t="s">
        <v>7922</v>
      </c>
      <c r="L316" s="42" t="s">
        <v>8805</v>
      </c>
      <c r="M316" s="42" t="s">
        <v>9867</v>
      </c>
    </row>
    <row r="317" spans="1:13" x14ac:dyDescent="0.15">
      <c r="A317" s="42" t="s">
        <v>53</v>
      </c>
      <c r="B317" s="42" t="s">
        <v>2328</v>
      </c>
      <c r="C317" s="42" t="s">
        <v>188</v>
      </c>
      <c r="D317" s="42" t="s">
        <v>302</v>
      </c>
      <c r="E317" s="42" t="s">
        <v>2328</v>
      </c>
      <c r="F317" s="42" t="s">
        <v>507</v>
      </c>
      <c r="G317" s="42" t="s">
        <v>2329</v>
      </c>
      <c r="H317" s="42" t="s">
        <v>2330</v>
      </c>
      <c r="I317" s="42" t="s">
        <v>784</v>
      </c>
      <c r="J317" s="42" t="s">
        <v>492</v>
      </c>
      <c r="K317" s="42" t="s">
        <v>53</v>
      </c>
      <c r="L317" s="42" t="s">
        <v>53</v>
      </c>
      <c r="M317" s="42" t="s">
        <v>9651</v>
      </c>
    </row>
    <row r="318" spans="1:13" x14ac:dyDescent="0.15">
      <c r="A318" s="42" t="s">
        <v>504</v>
      </c>
      <c r="B318" s="42" t="s">
        <v>504</v>
      </c>
      <c r="E318" s="42" t="s">
        <v>504</v>
      </c>
      <c r="F318" s="42" t="s">
        <v>504</v>
      </c>
      <c r="G318" s="42" t="s">
        <v>505</v>
      </c>
      <c r="K318" s="42" t="s">
        <v>783</v>
      </c>
      <c r="L318" s="42" t="s">
        <v>8599</v>
      </c>
      <c r="M318" s="42" t="s">
        <v>9650</v>
      </c>
    </row>
    <row r="319" spans="1:13" x14ac:dyDescent="0.15">
      <c r="A319" s="42" t="s">
        <v>2331</v>
      </c>
      <c r="B319" s="42" t="s">
        <v>2332</v>
      </c>
      <c r="C319" s="42" t="s">
        <v>2333</v>
      </c>
      <c r="D319" s="42" t="s">
        <v>2334</v>
      </c>
      <c r="E319" s="42" t="s">
        <v>2332</v>
      </c>
      <c r="F319" s="42" t="s">
        <v>2335</v>
      </c>
      <c r="G319" s="42" t="s">
        <v>2336</v>
      </c>
      <c r="H319" s="42" t="s">
        <v>2337</v>
      </c>
      <c r="I319" s="42" t="s">
        <v>2338</v>
      </c>
      <c r="J319" s="42" t="s">
        <v>2339</v>
      </c>
      <c r="K319" s="42" t="s">
        <v>7923</v>
      </c>
      <c r="L319" s="42" t="s">
        <v>8806</v>
      </c>
      <c r="M319" s="42" t="s">
        <v>9868</v>
      </c>
    </row>
    <row r="320" spans="1:13" x14ac:dyDescent="0.15">
      <c r="A320" s="42" t="s">
        <v>2340</v>
      </c>
      <c r="B320" s="42" t="s">
        <v>2341</v>
      </c>
      <c r="D320" s="42" t="s">
        <v>2342</v>
      </c>
      <c r="E320" s="42" t="s">
        <v>2341</v>
      </c>
      <c r="F320" s="42" t="s">
        <v>2343</v>
      </c>
      <c r="G320" s="42" t="s">
        <v>2344</v>
      </c>
      <c r="H320" s="42" t="s">
        <v>2345</v>
      </c>
      <c r="J320" s="42" t="s">
        <v>2346</v>
      </c>
      <c r="K320" s="42" t="s">
        <v>3936</v>
      </c>
      <c r="L320" s="42" t="s">
        <v>8807</v>
      </c>
      <c r="M320" s="42" t="s">
        <v>9869</v>
      </c>
    </row>
    <row r="321" spans="1:13" x14ac:dyDescent="0.15">
      <c r="A321" s="42" t="s">
        <v>2347</v>
      </c>
      <c r="B321" s="42" t="s">
        <v>2348</v>
      </c>
      <c r="C321" s="42" t="s">
        <v>2349</v>
      </c>
      <c r="D321" s="42" t="s">
        <v>2350</v>
      </c>
      <c r="E321" s="42" t="s">
        <v>2348</v>
      </c>
      <c r="F321" s="42" t="s">
        <v>2351</v>
      </c>
      <c r="G321" s="42" t="s">
        <v>2352</v>
      </c>
      <c r="H321" s="42" t="s">
        <v>2353</v>
      </c>
      <c r="I321" s="42" t="s">
        <v>2348</v>
      </c>
      <c r="J321" s="42" t="s">
        <v>2354</v>
      </c>
      <c r="K321" s="42" t="s">
        <v>2355</v>
      </c>
      <c r="L321" s="42" t="s">
        <v>8808</v>
      </c>
      <c r="M321" s="42" t="s">
        <v>9870</v>
      </c>
    </row>
    <row r="322" spans="1:13" x14ac:dyDescent="0.15">
      <c r="A322" s="42" t="s">
        <v>2356</v>
      </c>
      <c r="B322" s="42" t="s">
        <v>2357</v>
      </c>
      <c r="C322" s="42" t="s">
        <v>2358</v>
      </c>
      <c r="D322" s="42" t="s">
        <v>2359</v>
      </c>
      <c r="E322" s="42" t="s">
        <v>2357</v>
      </c>
      <c r="F322" s="42" t="s">
        <v>2360</v>
      </c>
      <c r="G322" s="42" t="s">
        <v>2360</v>
      </c>
      <c r="H322" s="42" t="s">
        <v>2361</v>
      </c>
      <c r="I322" s="42" t="s">
        <v>2362</v>
      </c>
      <c r="J322" s="42" t="s">
        <v>2363</v>
      </c>
      <c r="K322" s="42" t="s">
        <v>2364</v>
      </c>
      <c r="L322" s="42" t="s">
        <v>8809</v>
      </c>
      <c r="M322" s="42" t="s">
        <v>9871</v>
      </c>
    </row>
    <row r="323" spans="1:13" x14ac:dyDescent="0.15">
      <c r="A323" s="42" t="s">
        <v>2365</v>
      </c>
      <c r="B323" s="42" t="s">
        <v>2366</v>
      </c>
      <c r="C323" s="42" t="s">
        <v>2367</v>
      </c>
      <c r="D323" s="42" t="s">
        <v>2368</v>
      </c>
      <c r="E323" s="42" t="s">
        <v>2366</v>
      </c>
      <c r="F323" s="42" t="s">
        <v>2369</v>
      </c>
      <c r="G323" s="42" t="s">
        <v>2370</v>
      </c>
      <c r="H323" s="42" t="s">
        <v>2371</v>
      </c>
      <c r="I323" s="42" t="s">
        <v>2372</v>
      </c>
      <c r="J323" s="42" t="s">
        <v>2373</v>
      </c>
      <c r="K323" s="42" t="s">
        <v>2374</v>
      </c>
      <c r="L323" s="42" t="s">
        <v>8810</v>
      </c>
      <c r="M323" s="42" t="s">
        <v>9872</v>
      </c>
    </row>
    <row r="324" spans="1:13" x14ac:dyDescent="0.15">
      <c r="A324" s="42" t="s">
        <v>2375</v>
      </c>
      <c r="B324" s="42" t="s">
        <v>2376</v>
      </c>
      <c r="E324" s="42" t="s">
        <v>2376</v>
      </c>
      <c r="F324" s="42" t="s">
        <v>1226</v>
      </c>
      <c r="G324" s="42" t="s">
        <v>1226</v>
      </c>
      <c r="K324" s="42" t="s">
        <v>7924</v>
      </c>
      <c r="L324" s="42" t="s">
        <v>8653</v>
      </c>
      <c r="M324" s="42" t="s">
        <v>9712</v>
      </c>
    </row>
    <row r="325" spans="1:13" x14ac:dyDescent="0.15">
      <c r="A325" s="42" t="s">
        <v>2377</v>
      </c>
      <c r="B325" s="42" t="s">
        <v>2378</v>
      </c>
      <c r="C325" s="42" t="s">
        <v>2379</v>
      </c>
      <c r="D325" s="42" t="s">
        <v>2380</v>
      </c>
      <c r="E325" s="42" t="s">
        <v>2378</v>
      </c>
      <c r="F325" s="42" t="s">
        <v>2381</v>
      </c>
      <c r="G325" s="42" t="s">
        <v>2382</v>
      </c>
      <c r="H325" s="42" t="s">
        <v>2383</v>
      </c>
      <c r="I325" s="42" t="s">
        <v>2384</v>
      </c>
      <c r="J325" s="42" t="s">
        <v>2385</v>
      </c>
      <c r="K325" s="42" t="s">
        <v>2386</v>
      </c>
      <c r="L325" s="42" t="s">
        <v>8811</v>
      </c>
      <c r="M325" s="42" t="s">
        <v>9873</v>
      </c>
    </row>
    <row r="326" spans="1:13" x14ac:dyDescent="0.15">
      <c r="A326" s="42" t="s">
        <v>2387</v>
      </c>
      <c r="B326" s="42" t="s">
        <v>8812</v>
      </c>
      <c r="C326" s="42" t="s">
        <v>2389</v>
      </c>
      <c r="D326" s="42" t="s">
        <v>2390</v>
      </c>
      <c r="E326" s="42" t="s">
        <v>2388</v>
      </c>
      <c r="F326" s="42" t="s">
        <v>2391</v>
      </c>
      <c r="G326" s="42" t="s">
        <v>2392</v>
      </c>
      <c r="H326" s="42" t="s">
        <v>2393</v>
      </c>
      <c r="I326" s="42" t="s">
        <v>2394</v>
      </c>
      <c r="J326" s="42" t="s">
        <v>2395</v>
      </c>
      <c r="K326" s="42" t="s">
        <v>2396</v>
      </c>
      <c r="L326" s="42" t="s">
        <v>8813</v>
      </c>
      <c r="M326" s="42" t="s">
        <v>9874</v>
      </c>
    </row>
    <row r="327" spans="1:13" x14ac:dyDescent="0.15">
      <c r="A327" s="42" t="s">
        <v>2397</v>
      </c>
      <c r="B327" s="42" t="s">
        <v>2398</v>
      </c>
      <c r="C327" s="42" t="s">
        <v>2399</v>
      </c>
      <c r="D327" s="42" t="s">
        <v>2400</v>
      </c>
      <c r="E327" s="42" t="s">
        <v>2398</v>
      </c>
      <c r="F327" s="42" t="s">
        <v>2401</v>
      </c>
      <c r="G327" s="42" t="s">
        <v>2402</v>
      </c>
      <c r="H327" s="42" t="s">
        <v>2403</v>
      </c>
      <c r="I327" s="42" t="s">
        <v>2404</v>
      </c>
      <c r="J327" s="42" t="s">
        <v>2405</v>
      </c>
      <c r="K327" s="42" t="s">
        <v>2406</v>
      </c>
      <c r="L327" s="42" t="s">
        <v>8814</v>
      </c>
      <c r="M327" s="42" t="s">
        <v>9875</v>
      </c>
    </row>
    <row r="328" spans="1:13" x14ac:dyDescent="0.15">
      <c r="A328" s="42" t="s">
        <v>2407</v>
      </c>
      <c r="B328" s="42" t="s">
        <v>2408</v>
      </c>
      <c r="C328" s="42" t="s">
        <v>2409</v>
      </c>
      <c r="D328" s="42" t="s">
        <v>2410</v>
      </c>
      <c r="E328" s="42" t="s">
        <v>2408</v>
      </c>
      <c r="F328" s="42" t="s">
        <v>2411</v>
      </c>
      <c r="G328" s="42" t="s">
        <v>2412</v>
      </c>
      <c r="H328" s="42" t="s">
        <v>2413</v>
      </c>
      <c r="I328" s="42" t="s">
        <v>2414</v>
      </c>
      <c r="J328" s="42" t="s">
        <v>2415</v>
      </c>
      <c r="K328" s="42" t="s">
        <v>2416</v>
      </c>
      <c r="L328" s="42" t="s">
        <v>8815</v>
      </c>
      <c r="M328" s="42" t="s">
        <v>9876</v>
      </c>
    </row>
    <row r="329" spans="1:13" x14ac:dyDescent="0.15">
      <c r="A329" s="42" t="s">
        <v>2417</v>
      </c>
      <c r="B329" s="42" t="s">
        <v>2418</v>
      </c>
      <c r="C329" s="42" t="s">
        <v>2419</v>
      </c>
      <c r="D329" s="42" t="s">
        <v>2420</v>
      </c>
      <c r="E329" s="42" t="s">
        <v>2418</v>
      </c>
      <c r="F329" s="42" t="s">
        <v>2421</v>
      </c>
      <c r="G329" s="42" t="s">
        <v>2422</v>
      </c>
      <c r="H329" s="42" t="s">
        <v>2423</v>
      </c>
      <c r="I329" s="42" t="s">
        <v>2424</v>
      </c>
      <c r="J329" s="42" t="s">
        <v>2425</v>
      </c>
      <c r="K329" s="42" t="s">
        <v>2426</v>
      </c>
      <c r="L329" s="42" t="s">
        <v>8816</v>
      </c>
      <c r="M329" s="42" t="s">
        <v>9877</v>
      </c>
    </row>
    <row r="330" spans="1:13" x14ac:dyDescent="0.15">
      <c r="A330" s="42" t="s">
        <v>2427</v>
      </c>
      <c r="B330" s="42" t="s">
        <v>2427</v>
      </c>
      <c r="C330" s="42" t="s">
        <v>2428</v>
      </c>
      <c r="D330" s="42" t="s">
        <v>2427</v>
      </c>
      <c r="E330" s="42" t="s">
        <v>2427</v>
      </c>
      <c r="F330" s="42" t="s">
        <v>2427</v>
      </c>
      <c r="G330" s="42" t="s">
        <v>2427</v>
      </c>
      <c r="H330" s="42" t="s">
        <v>2427</v>
      </c>
      <c r="I330" s="42" t="s">
        <v>2427</v>
      </c>
      <c r="J330" s="42" t="s">
        <v>2427</v>
      </c>
      <c r="K330" s="42" t="s">
        <v>2427</v>
      </c>
      <c r="L330" s="42" t="s">
        <v>2427</v>
      </c>
      <c r="M330" s="42" t="s">
        <v>2427</v>
      </c>
    </row>
    <row r="331" spans="1:13" x14ac:dyDescent="0.15">
      <c r="A331" s="42" t="s">
        <v>2429</v>
      </c>
      <c r="B331" s="42" t="s">
        <v>2430</v>
      </c>
      <c r="C331" s="42" t="s">
        <v>2431</v>
      </c>
      <c r="D331" s="42" t="s">
        <v>2432</v>
      </c>
      <c r="E331" s="42" t="s">
        <v>2430</v>
      </c>
      <c r="F331" s="42" t="s">
        <v>2433</v>
      </c>
      <c r="G331" s="42" t="s">
        <v>2434</v>
      </c>
      <c r="H331" s="42" t="s">
        <v>2435</v>
      </c>
      <c r="I331" s="42" t="s">
        <v>2436</v>
      </c>
      <c r="J331" s="42" t="s">
        <v>2437</v>
      </c>
      <c r="K331" s="42" t="s">
        <v>7925</v>
      </c>
      <c r="L331" s="42" t="s">
        <v>8664</v>
      </c>
      <c r="M331" s="42" t="s">
        <v>9878</v>
      </c>
    </row>
    <row r="332" spans="1:13" x14ac:dyDescent="0.15">
      <c r="A332" s="42" t="s">
        <v>2438</v>
      </c>
      <c r="B332" s="42" t="s">
        <v>2439</v>
      </c>
      <c r="C332" s="42" t="s">
        <v>2440</v>
      </c>
      <c r="D332" s="42" t="s">
        <v>2441</v>
      </c>
      <c r="E332" s="42" t="s">
        <v>2439</v>
      </c>
      <c r="F332" s="42" t="s">
        <v>2442</v>
      </c>
      <c r="G332" s="42" t="s">
        <v>2439</v>
      </c>
      <c r="H332" s="42" t="s">
        <v>2443</v>
      </c>
      <c r="I332" s="42" t="s">
        <v>2439</v>
      </c>
      <c r="J332" s="42" t="s">
        <v>2444</v>
      </c>
      <c r="K332" s="42" t="s">
        <v>2445</v>
      </c>
      <c r="L332" s="42" t="s">
        <v>8817</v>
      </c>
      <c r="M332" s="42" t="s">
        <v>9879</v>
      </c>
    </row>
    <row r="333" spans="1:13" x14ac:dyDescent="0.15">
      <c r="A333" s="42" t="s">
        <v>2446</v>
      </c>
      <c r="B333" s="42" t="s">
        <v>2447</v>
      </c>
      <c r="C333" s="42" t="s">
        <v>2448</v>
      </c>
      <c r="D333" s="42" t="s">
        <v>2449</v>
      </c>
      <c r="E333" s="42" t="s">
        <v>2447</v>
      </c>
      <c r="F333" s="42" t="s">
        <v>2450</v>
      </c>
      <c r="G333" s="42" t="s">
        <v>2451</v>
      </c>
      <c r="H333" s="42" t="s">
        <v>2452</v>
      </c>
      <c r="I333" s="42" t="s">
        <v>2453</v>
      </c>
      <c r="J333" s="42" t="s">
        <v>2454</v>
      </c>
      <c r="K333" s="42" t="s">
        <v>2455</v>
      </c>
      <c r="L333" s="42" t="s">
        <v>8818</v>
      </c>
      <c r="M333" s="42" t="s">
        <v>9880</v>
      </c>
    </row>
    <row r="334" spans="1:13" x14ac:dyDescent="0.15">
      <c r="A334" s="42" t="s">
        <v>2456</v>
      </c>
      <c r="B334" s="42" t="s">
        <v>2457</v>
      </c>
      <c r="C334" s="42" t="s">
        <v>2458</v>
      </c>
      <c r="D334" s="42" t="s">
        <v>2459</v>
      </c>
      <c r="E334" s="42" t="s">
        <v>2457</v>
      </c>
      <c r="F334" s="42" t="s">
        <v>2460</v>
      </c>
      <c r="G334" s="42" t="s">
        <v>2461</v>
      </c>
      <c r="H334" s="42" t="s">
        <v>2462</v>
      </c>
      <c r="I334" s="42" t="s">
        <v>2463</v>
      </c>
      <c r="J334" s="42" t="s">
        <v>2464</v>
      </c>
      <c r="K334" s="42" t="s">
        <v>7926</v>
      </c>
      <c r="L334" s="42" t="s">
        <v>8819</v>
      </c>
      <c r="M334" s="42" t="s">
        <v>9881</v>
      </c>
    </row>
    <row r="335" spans="1:13" x14ac:dyDescent="0.15">
      <c r="A335" s="42" t="s">
        <v>2465</v>
      </c>
      <c r="B335" s="42" t="s">
        <v>2465</v>
      </c>
      <c r="C335" s="42" t="s">
        <v>2466</v>
      </c>
      <c r="D335" s="42" t="s">
        <v>2465</v>
      </c>
      <c r="E335" s="42" t="s">
        <v>2465</v>
      </c>
      <c r="F335" s="42" t="s">
        <v>2465</v>
      </c>
      <c r="G335" s="42" t="s">
        <v>2465</v>
      </c>
      <c r="H335" s="42" t="s">
        <v>2465</v>
      </c>
      <c r="I335" s="42" t="s">
        <v>2465</v>
      </c>
      <c r="J335" s="42" t="s">
        <v>2465</v>
      </c>
      <c r="K335" s="42" t="s">
        <v>2467</v>
      </c>
      <c r="L335" s="42" t="s">
        <v>2465</v>
      </c>
      <c r="M335" s="42" t="s">
        <v>2465</v>
      </c>
    </row>
    <row r="336" spans="1:13" x14ac:dyDescent="0.15">
      <c r="A336" s="42" t="s">
        <v>2468</v>
      </c>
      <c r="B336" s="42" t="s">
        <v>2469</v>
      </c>
      <c r="C336" s="42" t="s">
        <v>2470</v>
      </c>
      <c r="D336" s="42" t="s">
        <v>2471</v>
      </c>
      <c r="E336" s="42" t="s">
        <v>2469</v>
      </c>
      <c r="F336" s="42" t="s">
        <v>2472</v>
      </c>
      <c r="G336" s="42" t="s">
        <v>2473</v>
      </c>
      <c r="H336" s="42" t="s">
        <v>2474</v>
      </c>
      <c r="I336" s="42" t="s">
        <v>2475</v>
      </c>
      <c r="J336" s="42" t="s">
        <v>2476</v>
      </c>
      <c r="K336" s="42" t="s">
        <v>2477</v>
      </c>
      <c r="L336" s="42" t="s">
        <v>8820</v>
      </c>
      <c r="M336" s="42" t="s">
        <v>9882</v>
      </c>
    </row>
    <row r="337" spans="1:13" x14ac:dyDescent="0.15">
      <c r="A337" s="42" t="s">
        <v>2478</v>
      </c>
      <c r="B337" s="42" t="s">
        <v>2479</v>
      </c>
      <c r="C337" s="42" t="s">
        <v>2480</v>
      </c>
      <c r="D337" s="42" t="s">
        <v>2481</v>
      </c>
      <c r="E337" s="42" t="s">
        <v>2479</v>
      </c>
      <c r="F337" s="42" t="s">
        <v>2482</v>
      </c>
      <c r="G337" s="42" t="s">
        <v>2483</v>
      </c>
      <c r="H337" s="42" t="s">
        <v>2484</v>
      </c>
      <c r="I337" s="42" t="s">
        <v>2479</v>
      </c>
      <c r="J337" s="42" t="s">
        <v>2485</v>
      </c>
      <c r="K337" s="42" t="s">
        <v>2486</v>
      </c>
      <c r="L337" s="42" t="s">
        <v>8821</v>
      </c>
      <c r="M337" s="42" t="s">
        <v>9883</v>
      </c>
    </row>
    <row r="338" spans="1:13" x14ac:dyDescent="0.15">
      <c r="A338" s="42" t="s">
        <v>2487</v>
      </c>
      <c r="B338" s="42" t="s">
        <v>2488</v>
      </c>
      <c r="C338" s="42" t="s">
        <v>2489</v>
      </c>
      <c r="D338" s="42" t="s">
        <v>2490</v>
      </c>
      <c r="E338" s="42" t="s">
        <v>2488</v>
      </c>
      <c r="F338" s="42" t="s">
        <v>2491</v>
      </c>
      <c r="G338" s="42" t="s">
        <v>2492</v>
      </c>
      <c r="H338" s="42" t="s">
        <v>2493</v>
      </c>
      <c r="I338" s="42" t="s">
        <v>2488</v>
      </c>
      <c r="J338" s="42" t="s">
        <v>2494</v>
      </c>
      <c r="K338" s="42" t="s">
        <v>2495</v>
      </c>
      <c r="L338" s="42" t="s">
        <v>8822</v>
      </c>
      <c r="M338" s="42" t="s">
        <v>9884</v>
      </c>
    </row>
    <row r="339" spans="1:13" x14ac:dyDescent="0.15">
      <c r="A339" s="42" t="s">
        <v>2496</v>
      </c>
      <c r="B339" s="42" t="s">
        <v>2497</v>
      </c>
      <c r="C339" s="42" t="s">
        <v>2498</v>
      </c>
      <c r="D339" s="42" t="s">
        <v>1981</v>
      </c>
      <c r="E339" s="42" t="s">
        <v>2497</v>
      </c>
      <c r="F339" s="42" t="s">
        <v>2499</v>
      </c>
      <c r="G339" s="42" t="s">
        <v>2500</v>
      </c>
      <c r="H339" s="42" t="s">
        <v>2501</v>
      </c>
      <c r="I339" s="42" t="s">
        <v>2502</v>
      </c>
      <c r="J339" s="42" t="s">
        <v>2503</v>
      </c>
      <c r="K339" s="42" t="s">
        <v>2504</v>
      </c>
      <c r="L339" s="42" t="s">
        <v>2496</v>
      </c>
      <c r="M339" s="42" t="s">
        <v>9885</v>
      </c>
    </row>
    <row r="340" spans="1:13" x14ac:dyDescent="0.15">
      <c r="A340" s="42" t="s">
        <v>2505</v>
      </c>
      <c r="B340" s="42" t="s">
        <v>2506</v>
      </c>
      <c r="C340" s="42" t="s">
        <v>2507</v>
      </c>
      <c r="D340" s="42" t="s">
        <v>2508</v>
      </c>
      <c r="E340" s="42" t="s">
        <v>2506</v>
      </c>
      <c r="F340" s="42" t="s">
        <v>2506</v>
      </c>
      <c r="G340" s="42" t="s">
        <v>2506</v>
      </c>
      <c r="H340" s="42" t="s">
        <v>2509</v>
      </c>
      <c r="I340" s="42" t="s">
        <v>2510</v>
      </c>
      <c r="J340" s="42" t="s">
        <v>2511</v>
      </c>
      <c r="K340" s="42" t="s">
        <v>2512</v>
      </c>
      <c r="L340" s="42" t="s">
        <v>8823</v>
      </c>
      <c r="M340" s="42" t="s">
        <v>9886</v>
      </c>
    </row>
    <row r="341" spans="1:13" x14ac:dyDescent="0.15">
      <c r="A341" s="42" t="s">
        <v>2513</v>
      </c>
      <c r="B341" s="42" t="s">
        <v>2514</v>
      </c>
      <c r="C341" s="42" t="s">
        <v>2515</v>
      </c>
      <c r="D341" s="42" t="s">
        <v>2516</v>
      </c>
      <c r="E341" s="42" t="s">
        <v>2514</v>
      </c>
      <c r="F341" s="42" t="s">
        <v>2514</v>
      </c>
      <c r="G341" s="42" t="s">
        <v>2514</v>
      </c>
      <c r="H341" s="42" t="s">
        <v>2516</v>
      </c>
      <c r="I341" s="42" t="s">
        <v>2517</v>
      </c>
      <c r="J341" s="42" t="s">
        <v>2518</v>
      </c>
      <c r="K341" s="42" t="s">
        <v>2519</v>
      </c>
      <c r="L341" s="42" t="s">
        <v>2513</v>
      </c>
      <c r="M341" s="42" t="s">
        <v>9887</v>
      </c>
    </row>
    <row r="342" spans="1:13" x14ac:dyDescent="0.15">
      <c r="A342" s="42" t="s">
        <v>2520</v>
      </c>
      <c r="B342" s="42" t="s">
        <v>2521</v>
      </c>
      <c r="C342" s="42" t="s">
        <v>2522</v>
      </c>
      <c r="D342" s="42" t="s">
        <v>2523</v>
      </c>
      <c r="E342" s="42" t="s">
        <v>2521</v>
      </c>
      <c r="F342" s="42" t="s">
        <v>2524</v>
      </c>
      <c r="G342" s="42" t="s">
        <v>2525</v>
      </c>
      <c r="H342" s="42" t="s">
        <v>2526</v>
      </c>
      <c r="I342" s="42" t="s">
        <v>2527</v>
      </c>
      <c r="J342" s="42" t="s">
        <v>2528</v>
      </c>
      <c r="K342" s="42" t="s">
        <v>2529</v>
      </c>
      <c r="L342" s="42" t="s">
        <v>8824</v>
      </c>
      <c r="M342" s="42" t="s">
        <v>9888</v>
      </c>
    </row>
    <row r="343" spans="1:13" x14ac:dyDescent="0.15">
      <c r="A343" s="42" t="s">
        <v>2530</v>
      </c>
      <c r="B343" s="42" t="s">
        <v>2531</v>
      </c>
      <c r="C343" s="42" t="s">
        <v>2532</v>
      </c>
      <c r="D343" s="42" t="s">
        <v>2533</v>
      </c>
      <c r="E343" s="42" t="s">
        <v>2531</v>
      </c>
      <c r="F343" s="42" t="s">
        <v>2534</v>
      </c>
      <c r="G343" s="42" t="s">
        <v>2535</v>
      </c>
      <c r="H343" s="42" t="s">
        <v>2536</v>
      </c>
      <c r="I343" s="42" t="s">
        <v>2537</v>
      </c>
      <c r="J343" s="42" t="s">
        <v>2538</v>
      </c>
      <c r="K343" s="42" t="s">
        <v>7927</v>
      </c>
      <c r="L343" s="42" t="s">
        <v>8777</v>
      </c>
      <c r="M343" s="42" t="s">
        <v>9837</v>
      </c>
    </row>
    <row r="344" spans="1:13" x14ac:dyDescent="0.15">
      <c r="A344" s="42" t="s">
        <v>2539</v>
      </c>
      <c r="B344" s="42" t="s">
        <v>2540</v>
      </c>
      <c r="C344" s="42" t="s">
        <v>2541</v>
      </c>
      <c r="D344" s="42" t="s">
        <v>2542</v>
      </c>
      <c r="E344" s="42" t="s">
        <v>2540</v>
      </c>
      <c r="F344" s="42" t="s">
        <v>2543</v>
      </c>
      <c r="G344" s="42" t="s">
        <v>2544</v>
      </c>
      <c r="H344" s="42" t="s">
        <v>2545</v>
      </c>
      <c r="I344" s="42" t="s">
        <v>2540</v>
      </c>
      <c r="J344" s="42" t="s">
        <v>2546</v>
      </c>
      <c r="K344" s="42" t="s">
        <v>2547</v>
      </c>
      <c r="L344" s="42" t="s">
        <v>8825</v>
      </c>
      <c r="M344" s="42" t="s">
        <v>9889</v>
      </c>
    </row>
    <row r="345" spans="1:13" x14ac:dyDescent="0.15">
      <c r="A345" s="42" t="s">
        <v>2548</v>
      </c>
      <c r="B345" s="42" t="s">
        <v>2549</v>
      </c>
      <c r="C345" s="42" t="s">
        <v>2550</v>
      </c>
      <c r="D345" s="42" t="s">
        <v>2551</v>
      </c>
      <c r="E345" s="42" t="s">
        <v>2549</v>
      </c>
      <c r="F345" s="42" t="s">
        <v>2552</v>
      </c>
      <c r="G345" s="42" t="s">
        <v>2553</v>
      </c>
      <c r="H345" s="42" t="s">
        <v>2554</v>
      </c>
      <c r="I345" s="42" t="s">
        <v>2555</v>
      </c>
      <c r="J345" s="42" t="s">
        <v>2556</v>
      </c>
      <c r="K345" s="42" t="s">
        <v>2557</v>
      </c>
      <c r="L345" s="42" t="s">
        <v>8826</v>
      </c>
      <c r="M345" s="42" t="s">
        <v>9890</v>
      </c>
    </row>
    <row r="346" spans="1:13" x14ac:dyDescent="0.15">
      <c r="A346" s="42" t="s">
        <v>158</v>
      </c>
      <c r="B346" s="42" t="s">
        <v>158</v>
      </c>
      <c r="C346" s="42" t="s">
        <v>2558</v>
      </c>
      <c r="D346" s="42" t="s">
        <v>158</v>
      </c>
      <c r="E346" s="42" t="s">
        <v>158</v>
      </c>
      <c r="F346" s="42" t="s">
        <v>158</v>
      </c>
      <c r="G346" s="42" t="s">
        <v>158</v>
      </c>
      <c r="H346" s="42" t="s">
        <v>158</v>
      </c>
      <c r="I346" s="42" t="s">
        <v>158</v>
      </c>
      <c r="J346" s="42" t="s">
        <v>158</v>
      </c>
      <c r="K346" s="42" t="s">
        <v>2559</v>
      </c>
      <c r="L346" s="42" t="s">
        <v>158</v>
      </c>
      <c r="M346" s="42" t="s">
        <v>158</v>
      </c>
    </row>
    <row r="347" spans="1:13" x14ac:dyDescent="0.15">
      <c r="A347" s="42" t="s">
        <v>2560</v>
      </c>
      <c r="B347" s="42" t="s">
        <v>2561</v>
      </c>
      <c r="C347" s="42" t="s">
        <v>2562</v>
      </c>
      <c r="D347" s="42" t="s">
        <v>2563</v>
      </c>
      <c r="E347" s="42" t="s">
        <v>2561</v>
      </c>
      <c r="F347" s="42" t="s">
        <v>2564</v>
      </c>
      <c r="G347" s="42" t="s">
        <v>2565</v>
      </c>
      <c r="H347" s="42" t="s">
        <v>2566</v>
      </c>
      <c r="I347" s="42" t="s">
        <v>2567</v>
      </c>
      <c r="J347" s="42" t="s">
        <v>2568</v>
      </c>
      <c r="K347" s="42" t="s">
        <v>2569</v>
      </c>
      <c r="L347" s="42" t="s">
        <v>8827</v>
      </c>
      <c r="M347" s="42" t="s">
        <v>9891</v>
      </c>
    </row>
    <row r="348" spans="1:13" x14ac:dyDescent="0.15">
      <c r="A348" s="42" t="s">
        <v>2570</v>
      </c>
      <c r="B348" s="42" t="s">
        <v>2570</v>
      </c>
      <c r="C348" s="42" t="s">
        <v>2571</v>
      </c>
      <c r="D348" s="42" t="s">
        <v>2570</v>
      </c>
      <c r="E348" s="42" t="s">
        <v>2570</v>
      </c>
      <c r="F348" s="42" t="s">
        <v>2570</v>
      </c>
      <c r="G348" s="42" t="s">
        <v>2570</v>
      </c>
      <c r="H348" s="42" t="s">
        <v>2570</v>
      </c>
      <c r="I348" s="42" t="s">
        <v>2570</v>
      </c>
      <c r="J348" s="42" t="s">
        <v>2570</v>
      </c>
      <c r="K348" s="42" t="s">
        <v>7928</v>
      </c>
      <c r="L348" s="42" t="s">
        <v>2570</v>
      </c>
      <c r="M348" s="42" t="s">
        <v>2570</v>
      </c>
    </row>
    <row r="349" spans="1:13" x14ac:dyDescent="0.15">
      <c r="A349" s="42" t="s">
        <v>2572</v>
      </c>
      <c r="B349" s="42" t="s">
        <v>2573</v>
      </c>
      <c r="C349" s="42" t="s">
        <v>2574</v>
      </c>
      <c r="D349" s="42" t="s">
        <v>2575</v>
      </c>
      <c r="E349" s="42" t="s">
        <v>2573</v>
      </c>
      <c r="F349" s="42" t="s">
        <v>2576</v>
      </c>
      <c r="G349" s="42" t="s">
        <v>2577</v>
      </c>
      <c r="H349" s="42" t="s">
        <v>2578</v>
      </c>
      <c r="I349" s="42" t="s">
        <v>2579</v>
      </c>
      <c r="J349" s="42" t="s">
        <v>2580</v>
      </c>
      <c r="K349" s="42" t="s">
        <v>7929</v>
      </c>
      <c r="L349" s="42" t="s">
        <v>8828</v>
      </c>
      <c r="M349" s="42" t="s">
        <v>9892</v>
      </c>
    </row>
    <row r="350" spans="1:13" x14ac:dyDescent="0.15">
      <c r="A350" s="42" t="s">
        <v>2581</v>
      </c>
      <c r="B350" s="42" t="s">
        <v>2582</v>
      </c>
      <c r="C350" s="42" t="s">
        <v>2583</v>
      </c>
      <c r="D350" s="42" t="s">
        <v>2584</v>
      </c>
      <c r="E350" s="42" t="s">
        <v>2582</v>
      </c>
      <c r="F350" s="42" t="s">
        <v>2585</v>
      </c>
      <c r="G350" s="42" t="s">
        <v>2586</v>
      </c>
      <c r="H350" s="42" t="s">
        <v>2587</v>
      </c>
      <c r="I350" s="42" t="s">
        <v>2588</v>
      </c>
      <c r="J350" s="42" t="s">
        <v>2589</v>
      </c>
      <c r="K350" s="42" t="s">
        <v>2590</v>
      </c>
      <c r="L350" s="42" t="s">
        <v>8829</v>
      </c>
      <c r="M350" s="42" t="s">
        <v>9893</v>
      </c>
    </row>
    <row r="351" spans="1:13" x14ac:dyDescent="0.15">
      <c r="A351" s="42" t="s">
        <v>2591</v>
      </c>
      <c r="B351" s="42" t="s">
        <v>2592</v>
      </c>
      <c r="C351" s="42" t="s">
        <v>2593</v>
      </c>
      <c r="D351" s="42" t="s">
        <v>2594</v>
      </c>
      <c r="E351" s="42" t="s">
        <v>2592</v>
      </c>
      <c r="F351" s="42" t="s">
        <v>2226</v>
      </c>
      <c r="G351" s="42" t="s">
        <v>2227</v>
      </c>
      <c r="H351" s="42" t="s">
        <v>2595</v>
      </c>
      <c r="I351" s="42" t="s">
        <v>2596</v>
      </c>
      <c r="J351" s="42" t="s">
        <v>2597</v>
      </c>
      <c r="K351" s="42" t="s">
        <v>2598</v>
      </c>
      <c r="L351" s="42" t="s">
        <v>8830</v>
      </c>
      <c r="M351" s="42" t="s">
        <v>9894</v>
      </c>
    </row>
    <row r="352" spans="1:13" x14ac:dyDescent="0.15">
      <c r="A352" s="42" t="s">
        <v>2599</v>
      </c>
      <c r="B352" s="42" t="s">
        <v>2600</v>
      </c>
      <c r="C352" s="42" t="s">
        <v>2601</v>
      </c>
      <c r="E352" s="42" t="s">
        <v>2602</v>
      </c>
      <c r="F352" s="42" t="s">
        <v>2603</v>
      </c>
      <c r="G352" s="42" t="s">
        <v>2604</v>
      </c>
      <c r="H352" s="42" t="s">
        <v>2605</v>
      </c>
      <c r="I352" s="42" t="s">
        <v>2606</v>
      </c>
      <c r="J352" s="42" t="s">
        <v>2607</v>
      </c>
      <c r="K352" s="42" t="s">
        <v>7930</v>
      </c>
      <c r="L352" s="42" t="s">
        <v>8831</v>
      </c>
      <c r="M352" s="42" t="s">
        <v>9895</v>
      </c>
    </row>
    <row r="353" spans="1:13" x14ac:dyDescent="0.15">
      <c r="A353" s="42" t="s">
        <v>2608</v>
      </c>
      <c r="B353" s="42" t="s">
        <v>2609</v>
      </c>
      <c r="C353" s="42" t="s">
        <v>2610</v>
      </c>
      <c r="D353" s="42" t="s">
        <v>2611</v>
      </c>
      <c r="E353" s="42" t="s">
        <v>2609</v>
      </c>
      <c r="F353" s="42" t="s">
        <v>2612</v>
      </c>
      <c r="G353" s="42" t="s">
        <v>2613</v>
      </c>
      <c r="H353" s="42" t="s">
        <v>2614</v>
      </c>
      <c r="I353" s="42" t="s">
        <v>2615</v>
      </c>
      <c r="J353" s="42" t="s">
        <v>2616</v>
      </c>
      <c r="K353" s="42" t="s">
        <v>2617</v>
      </c>
      <c r="L353" s="42" t="s">
        <v>8832</v>
      </c>
      <c r="M353" s="42" t="s">
        <v>9896</v>
      </c>
    </row>
    <row r="354" spans="1:13" x14ac:dyDescent="0.15">
      <c r="A354" s="42" t="s">
        <v>2618</v>
      </c>
      <c r="B354" s="42" t="s">
        <v>2619</v>
      </c>
      <c r="C354" s="42" t="s">
        <v>2620</v>
      </c>
      <c r="D354" s="42" t="s">
        <v>2621</v>
      </c>
      <c r="E354" s="42" t="s">
        <v>2622</v>
      </c>
      <c r="F354" s="42" t="s">
        <v>2623</v>
      </c>
      <c r="G354" s="42" t="s">
        <v>2624</v>
      </c>
      <c r="H354" s="42" t="s">
        <v>2625</v>
      </c>
      <c r="I354" s="42" t="s">
        <v>2626</v>
      </c>
      <c r="J354" s="42" t="s">
        <v>2627</v>
      </c>
      <c r="K354" s="42" t="s">
        <v>2628</v>
      </c>
      <c r="L354" s="42" t="s">
        <v>8833</v>
      </c>
      <c r="M354" s="42" t="s">
        <v>9897</v>
      </c>
    </row>
    <row r="355" spans="1:13" x14ac:dyDescent="0.15">
      <c r="A355" s="42" t="s">
        <v>2629</v>
      </c>
      <c r="B355" s="42" t="s">
        <v>2630</v>
      </c>
      <c r="C355" s="42" t="s">
        <v>2630</v>
      </c>
      <c r="D355" s="42" t="s">
        <v>2629</v>
      </c>
      <c r="E355" s="42" t="s">
        <v>2630</v>
      </c>
      <c r="F355" s="42" t="s">
        <v>2631</v>
      </c>
      <c r="G355" s="42" t="s">
        <v>2631</v>
      </c>
      <c r="H355" s="42" t="s">
        <v>2629</v>
      </c>
      <c r="I355" s="42" t="s">
        <v>2630</v>
      </c>
      <c r="J355" s="42" t="s">
        <v>2629</v>
      </c>
      <c r="K355" s="42" t="s">
        <v>2632</v>
      </c>
      <c r="L355" s="42" t="s">
        <v>2630</v>
      </c>
      <c r="M355" s="42" t="s">
        <v>9898</v>
      </c>
    </row>
    <row r="356" spans="1:13" x14ac:dyDescent="0.15">
      <c r="A356" s="42" t="s">
        <v>2633</v>
      </c>
      <c r="B356" s="42" t="s">
        <v>2634</v>
      </c>
      <c r="C356" s="42" t="s">
        <v>2635</v>
      </c>
      <c r="D356" s="42" t="s">
        <v>2636</v>
      </c>
      <c r="E356" s="42" t="s">
        <v>2634</v>
      </c>
      <c r="F356" s="42" t="s">
        <v>2637</v>
      </c>
      <c r="G356" s="42" t="s">
        <v>2638</v>
      </c>
      <c r="H356" s="42" t="s">
        <v>2639</v>
      </c>
      <c r="I356" s="42" t="s">
        <v>2640</v>
      </c>
      <c r="J356" s="42" t="s">
        <v>2641</v>
      </c>
      <c r="K356" s="42" t="s">
        <v>2642</v>
      </c>
      <c r="L356" s="42" t="s">
        <v>8834</v>
      </c>
      <c r="M356" s="42" t="s">
        <v>9899</v>
      </c>
    </row>
    <row r="357" spans="1:13" x14ac:dyDescent="0.15">
      <c r="A357" s="42" t="s">
        <v>2115</v>
      </c>
      <c r="B357" s="42" t="s">
        <v>2115</v>
      </c>
      <c r="C357" s="42" t="s">
        <v>2115</v>
      </c>
      <c r="D357" s="42" t="s">
        <v>2115</v>
      </c>
      <c r="E357" s="42" t="s">
        <v>2115</v>
      </c>
      <c r="F357" s="42" t="s">
        <v>2115</v>
      </c>
      <c r="G357" s="42" t="s">
        <v>2115</v>
      </c>
      <c r="H357" s="42" t="s">
        <v>2643</v>
      </c>
      <c r="I357" s="42" t="s">
        <v>2115</v>
      </c>
      <c r="J357" s="42" t="s">
        <v>2643</v>
      </c>
      <c r="K357" s="42" t="s">
        <v>2115</v>
      </c>
      <c r="L357" s="42" t="s">
        <v>2115</v>
      </c>
      <c r="M357" s="42" t="s">
        <v>2115</v>
      </c>
    </row>
    <row r="358" spans="1:13" x14ac:dyDescent="0.15">
      <c r="A358" s="42" t="s">
        <v>2644</v>
      </c>
      <c r="B358" s="42" t="s">
        <v>2645</v>
      </c>
      <c r="C358" s="42" t="s">
        <v>2646</v>
      </c>
      <c r="D358" s="42" t="s">
        <v>2647</v>
      </c>
      <c r="E358" s="42" t="s">
        <v>2645</v>
      </c>
      <c r="F358" s="42" t="s">
        <v>2648</v>
      </c>
      <c r="G358" s="42" t="s">
        <v>2649</v>
      </c>
      <c r="H358" s="42" t="s">
        <v>2650</v>
      </c>
      <c r="I358" s="42" t="s">
        <v>2651</v>
      </c>
      <c r="J358" s="42" t="s">
        <v>2652</v>
      </c>
      <c r="K358" s="42" t="s">
        <v>7931</v>
      </c>
      <c r="L358" s="42" t="s">
        <v>8835</v>
      </c>
      <c r="M358" s="42" t="s">
        <v>9900</v>
      </c>
    </row>
    <row r="359" spans="1:13" x14ac:dyDescent="0.15">
      <c r="A359" s="42" t="s">
        <v>2653</v>
      </c>
      <c r="B359" s="42" t="s">
        <v>2654</v>
      </c>
      <c r="C359" s="42" t="s">
        <v>2655</v>
      </c>
      <c r="D359" s="42" t="s">
        <v>2656</v>
      </c>
      <c r="E359" s="42" t="s">
        <v>2654</v>
      </c>
      <c r="F359" s="42" t="s">
        <v>2657</v>
      </c>
      <c r="G359" s="42" t="s">
        <v>2658</v>
      </c>
      <c r="H359" s="42" t="s">
        <v>2659</v>
      </c>
      <c r="I359" s="42" t="s">
        <v>2660</v>
      </c>
      <c r="J359" s="42" t="s">
        <v>2661</v>
      </c>
      <c r="K359" s="42" t="s">
        <v>7932</v>
      </c>
      <c r="L359" s="42" t="s">
        <v>8836</v>
      </c>
      <c r="M359" s="42" t="s">
        <v>9901</v>
      </c>
    </row>
    <row r="360" spans="1:13" x14ac:dyDescent="0.15">
      <c r="A360" s="42" t="s">
        <v>2662</v>
      </c>
      <c r="B360" s="42" t="s">
        <v>2663</v>
      </c>
      <c r="C360" s="42" t="s">
        <v>2664</v>
      </c>
      <c r="D360" s="42" t="s">
        <v>2665</v>
      </c>
      <c r="E360" s="42" t="s">
        <v>2663</v>
      </c>
      <c r="F360" s="42" t="s">
        <v>2666</v>
      </c>
      <c r="G360" s="42" t="s">
        <v>2667</v>
      </c>
      <c r="H360" s="42" t="s">
        <v>2668</v>
      </c>
      <c r="I360" s="42" t="s">
        <v>2669</v>
      </c>
      <c r="J360" s="42" t="s">
        <v>2670</v>
      </c>
      <c r="K360" s="42" t="s">
        <v>2671</v>
      </c>
      <c r="L360" s="42" t="s">
        <v>8837</v>
      </c>
      <c r="M360" s="42" t="s">
        <v>9902</v>
      </c>
    </row>
    <row r="361" spans="1:13" x14ac:dyDescent="0.15">
      <c r="A361" s="42" t="s">
        <v>2145</v>
      </c>
      <c r="B361" s="42" t="s">
        <v>2672</v>
      </c>
      <c r="E361" s="42" t="s">
        <v>2672</v>
      </c>
      <c r="F361" s="42" t="s">
        <v>2149</v>
      </c>
      <c r="G361" s="42" t="s">
        <v>2150</v>
      </c>
      <c r="K361" s="42" t="s">
        <v>2154</v>
      </c>
      <c r="L361" s="42" t="s">
        <v>8784</v>
      </c>
      <c r="M361" s="42" t="s">
        <v>9846</v>
      </c>
    </row>
    <row r="362" spans="1:13" x14ac:dyDescent="0.15">
      <c r="A362" s="42" t="s">
        <v>2673</v>
      </c>
      <c r="B362" s="42" t="s">
        <v>2674</v>
      </c>
      <c r="C362" s="42" t="s">
        <v>2675</v>
      </c>
      <c r="D362" s="42" t="s">
        <v>2676</v>
      </c>
      <c r="E362" s="42" t="s">
        <v>2677</v>
      </c>
      <c r="F362" s="42" t="s">
        <v>2678</v>
      </c>
      <c r="G362" s="42" t="s">
        <v>2679</v>
      </c>
      <c r="H362" s="42" t="s">
        <v>2680</v>
      </c>
      <c r="I362" s="42" t="s">
        <v>2681</v>
      </c>
      <c r="J362" s="42" t="s">
        <v>2682</v>
      </c>
      <c r="K362" s="42" t="s">
        <v>2683</v>
      </c>
      <c r="L362" s="42" t="s">
        <v>8838</v>
      </c>
      <c r="M362" s="42" t="s">
        <v>9903</v>
      </c>
    </row>
    <row r="363" spans="1:13" x14ac:dyDescent="0.15">
      <c r="A363" s="42" t="s">
        <v>2684</v>
      </c>
      <c r="B363" s="42" t="s">
        <v>2685</v>
      </c>
      <c r="C363" s="42" t="s">
        <v>2686</v>
      </c>
      <c r="D363" s="42" t="s">
        <v>2687</v>
      </c>
      <c r="E363" s="42" t="s">
        <v>2685</v>
      </c>
      <c r="F363" s="42" t="s">
        <v>2688</v>
      </c>
      <c r="G363" s="42" t="s">
        <v>2689</v>
      </c>
      <c r="H363" s="42" t="s">
        <v>2690</v>
      </c>
      <c r="I363" s="42" t="s">
        <v>2691</v>
      </c>
      <c r="J363" s="42" t="s">
        <v>2692</v>
      </c>
      <c r="K363" s="42" t="s">
        <v>7933</v>
      </c>
      <c r="L363" s="42" t="s">
        <v>8839</v>
      </c>
      <c r="M363" s="42" t="s">
        <v>9904</v>
      </c>
    </row>
    <row r="364" spans="1:13" x14ac:dyDescent="0.15">
      <c r="A364" s="42" t="s">
        <v>2693</v>
      </c>
      <c r="B364" s="42" t="s">
        <v>2694</v>
      </c>
      <c r="C364" s="42" t="s">
        <v>2695</v>
      </c>
      <c r="D364" s="42" t="s">
        <v>2696</v>
      </c>
      <c r="E364" s="42" t="s">
        <v>2694</v>
      </c>
      <c r="F364" s="42" t="s">
        <v>2697</v>
      </c>
      <c r="G364" s="42" t="s">
        <v>2698</v>
      </c>
      <c r="H364" s="42" t="s">
        <v>2699</v>
      </c>
      <c r="I364" s="42" t="s">
        <v>2700</v>
      </c>
      <c r="J364" s="42" t="s">
        <v>2701</v>
      </c>
      <c r="K364" s="42" t="s">
        <v>2702</v>
      </c>
      <c r="L364" s="42" t="s">
        <v>8840</v>
      </c>
      <c r="M364" s="42" t="s">
        <v>9905</v>
      </c>
    </row>
    <row r="365" spans="1:13" x14ac:dyDescent="0.15">
      <c r="A365" s="42" t="s">
        <v>2703</v>
      </c>
      <c r="B365" s="42" t="s">
        <v>2704</v>
      </c>
      <c r="C365" s="42" t="s">
        <v>2705</v>
      </c>
      <c r="D365" s="42" t="s">
        <v>2706</v>
      </c>
      <c r="E365" s="42" t="s">
        <v>2704</v>
      </c>
      <c r="F365" s="42" t="s">
        <v>2707</v>
      </c>
      <c r="G365" s="42" t="s">
        <v>2708</v>
      </c>
      <c r="H365" s="42" t="s">
        <v>2709</v>
      </c>
      <c r="I365" s="42" t="s">
        <v>2710</v>
      </c>
      <c r="J365" s="42" t="s">
        <v>2711</v>
      </c>
      <c r="K365" s="42" t="s">
        <v>7934</v>
      </c>
      <c r="L365" s="42" t="s">
        <v>8841</v>
      </c>
      <c r="M365" s="42" t="s">
        <v>9906</v>
      </c>
    </row>
    <row r="366" spans="1:13" x14ac:dyDescent="0.15">
      <c r="A366" s="42" t="s">
        <v>2712</v>
      </c>
      <c r="B366" s="42" t="s">
        <v>2713</v>
      </c>
      <c r="C366" s="42" t="s">
        <v>2714</v>
      </c>
      <c r="D366" s="42" t="s">
        <v>2715</v>
      </c>
      <c r="E366" s="42" t="s">
        <v>2713</v>
      </c>
      <c r="F366" s="42" t="s">
        <v>2716</v>
      </c>
      <c r="G366" s="42" t="s">
        <v>2717</v>
      </c>
      <c r="H366" s="42" t="s">
        <v>2718</v>
      </c>
      <c r="I366" s="42" t="s">
        <v>2719</v>
      </c>
      <c r="J366" s="42" t="s">
        <v>2720</v>
      </c>
      <c r="K366" s="42" t="s">
        <v>2721</v>
      </c>
      <c r="L366" s="42" t="s">
        <v>8842</v>
      </c>
      <c r="M366" s="42" t="s">
        <v>9907</v>
      </c>
    </row>
    <row r="367" spans="1:13" x14ac:dyDescent="0.15">
      <c r="A367" s="42" t="s">
        <v>2722</v>
      </c>
      <c r="B367" s="42" t="s">
        <v>2723</v>
      </c>
      <c r="C367" s="42" t="s">
        <v>2724</v>
      </c>
      <c r="D367" s="42" t="s">
        <v>2725</v>
      </c>
      <c r="E367" s="42" t="s">
        <v>2723</v>
      </c>
      <c r="F367" s="42" t="s">
        <v>2726</v>
      </c>
      <c r="G367" s="42" t="s">
        <v>2727</v>
      </c>
      <c r="H367" s="42" t="s">
        <v>2728</v>
      </c>
      <c r="I367" s="42" t="s">
        <v>2729</v>
      </c>
      <c r="J367" s="42" t="s">
        <v>2730</v>
      </c>
      <c r="K367" s="42" t="s">
        <v>2731</v>
      </c>
      <c r="L367" s="42" t="s">
        <v>8843</v>
      </c>
      <c r="M367" s="42" t="s">
        <v>9908</v>
      </c>
    </row>
    <row r="368" spans="1:13" x14ac:dyDescent="0.15">
      <c r="A368" s="42" t="s">
        <v>2732</v>
      </c>
      <c r="B368" s="42" t="s">
        <v>2733</v>
      </c>
      <c r="C368" s="42" t="s">
        <v>2734</v>
      </c>
      <c r="D368" s="42" t="s">
        <v>2735</v>
      </c>
      <c r="E368" s="42" t="s">
        <v>2733</v>
      </c>
      <c r="F368" s="42" t="s">
        <v>2735</v>
      </c>
      <c r="G368" s="42" t="s">
        <v>2735</v>
      </c>
      <c r="H368" s="42" t="s">
        <v>2733</v>
      </c>
      <c r="I368" s="42" t="s">
        <v>2736</v>
      </c>
      <c r="J368" s="42" t="s">
        <v>2737</v>
      </c>
      <c r="K368" s="42" t="s">
        <v>2738</v>
      </c>
      <c r="L368" s="42" t="s">
        <v>2732</v>
      </c>
      <c r="M368" s="42" t="s">
        <v>9909</v>
      </c>
    </row>
    <row r="369" spans="1:13" x14ac:dyDescent="0.15">
      <c r="A369" s="42" t="s">
        <v>2739</v>
      </c>
      <c r="B369" s="42" t="s">
        <v>2740</v>
      </c>
      <c r="E369" s="42" t="s">
        <v>2740</v>
      </c>
      <c r="F369" s="42" t="s">
        <v>2741</v>
      </c>
      <c r="G369" s="42" t="s">
        <v>2742</v>
      </c>
      <c r="K369" s="42" t="s">
        <v>3986</v>
      </c>
      <c r="L369" s="42" t="s">
        <v>8844</v>
      </c>
      <c r="M369" s="42" t="s">
        <v>9910</v>
      </c>
    </row>
    <row r="370" spans="1:13" x14ac:dyDescent="0.15">
      <c r="A370" s="42" t="s">
        <v>2743</v>
      </c>
      <c r="B370" s="42" t="s">
        <v>2717</v>
      </c>
      <c r="C370" s="42" t="s">
        <v>2744</v>
      </c>
      <c r="D370" s="42" t="s">
        <v>2745</v>
      </c>
      <c r="E370" s="42" t="s">
        <v>2717</v>
      </c>
      <c r="F370" s="42" t="s">
        <v>2746</v>
      </c>
      <c r="G370" s="42" t="s">
        <v>2715</v>
      </c>
      <c r="H370" s="42" t="s">
        <v>2747</v>
      </c>
      <c r="I370" s="42" t="s">
        <v>2748</v>
      </c>
      <c r="J370" s="42" t="s">
        <v>2749</v>
      </c>
      <c r="K370" s="42" t="s">
        <v>2750</v>
      </c>
      <c r="L370" s="42" t="s">
        <v>8845</v>
      </c>
      <c r="M370" s="42" t="s">
        <v>9911</v>
      </c>
    </row>
    <row r="371" spans="1:13" x14ac:dyDescent="0.15">
      <c r="A371" s="42" t="s">
        <v>2751</v>
      </c>
      <c r="B371" s="42" t="s">
        <v>2752</v>
      </c>
      <c r="C371" s="42" t="s">
        <v>2753</v>
      </c>
      <c r="D371" s="42" t="s">
        <v>2754</v>
      </c>
      <c r="E371" s="42" t="s">
        <v>2752</v>
      </c>
      <c r="F371" s="42" t="s">
        <v>2755</v>
      </c>
      <c r="G371" s="42" t="s">
        <v>2756</v>
      </c>
      <c r="H371" s="42" t="s">
        <v>2757</v>
      </c>
      <c r="I371" s="42" t="s">
        <v>2758</v>
      </c>
      <c r="J371" s="42" t="s">
        <v>2759</v>
      </c>
      <c r="K371" s="42" t="s">
        <v>2760</v>
      </c>
      <c r="L371" s="42" t="s">
        <v>8846</v>
      </c>
      <c r="M371" s="42" t="s">
        <v>9912</v>
      </c>
    </row>
    <row r="372" spans="1:13" x14ac:dyDescent="0.15">
      <c r="A372" s="42" t="s">
        <v>2761</v>
      </c>
      <c r="B372" s="42" t="s">
        <v>2762</v>
      </c>
      <c r="C372" s="42" t="s">
        <v>2763</v>
      </c>
      <c r="E372" s="42" t="s">
        <v>2762</v>
      </c>
      <c r="F372" s="42" t="s">
        <v>2764</v>
      </c>
      <c r="G372" s="42" t="s">
        <v>2765</v>
      </c>
      <c r="H372" s="42" t="s">
        <v>2766</v>
      </c>
      <c r="I372" s="42" t="s">
        <v>2767</v>
      </c>
      <c r="J372" s="42" t="s">
        <v>2768</v>
      </c>
      <c r="K372" s="42" t="s">
        <v>2769</v>
      </c>
      <c r="L372" s="42" t="s">
        <v>8847</v>
      </c>
      <c r="M372" s="42" t="s">
        <v>9913</v>
      </c>
    </row>
    <row r="373" spans="1:13" x14ac:dyDescent="0.15">
      <c r="A373" s="42" t="s">
        <v>1707</v>
      </c>
      <c r="B373" s="42" t="s">
        <v>1707</v>
      </c>
      <c r="C373" s="42" t="s">
        <v>1709</v>
      </c>
      <c r="D373" s="42" t="s">
        <v>2770</v>
      </c>
      <c r="E373" s="42" t="s">
        <v>1707</v>
      </c>
      <c r="F373" s="42" t="s">
        <v>1707</v>
      </c>
      <c r="G373" s="42" t="s">
        <v>1707</v>
      </c>
      <c r="H373" s="42" t="s">
        <v>2771</v>
      </c>
      <c r="I373" s="42" t="s">
        <v>1710</v>
      </c>
      <c r="J373" s="42" t="s">
        <v>1707</v>
      </c>
      <c r="K373" s="42" t="s">
        <v>2772</v>
      </c>
      <c r="L373" s="42" t="s">
        <v>1707</v>
      </c>
      <c r="M373" s="42" t="s">
        <v>9914</v>
      </c>
    </row>
    <row r="374" spans="1:13" x14ac:dyDescent="0.15">
      <c r="A374" s="42" t="s">
        <v>2773</v>
      </c>
      <c r="B374" s="42" t="s">
        <v>2774</v>
      </c>
      <c r="C374" s="42" t="s">
        <v>2775</v>
      </c>
      <c r="E374" s="42" t="s">
        <v>2774</v>
      </c>
      <c r="F374" s="42" t="s">
        <v>2776</v>
      </c>
      <c r="G374" s="42" t="s">
        <v>2777</v>
      </c>
      <c r="H374" s="42" t="s">
        <v>2778</v>
      </c>
      <c r="I374" s="42" t="s">
        <v>2779</v>
      </c>
      <c r="J374" s="42" t="s">
        <v>2780</v>
      </c>
      <c r="K374" s="42" t="s">
        <v>2781</v>
      </c>
      <c r="L374" s="42" t="s">
        <v>8848</v>
      </c>
      <c r="M374" s="42" t="s">
        <v>9915</v>
      </c>
    </row>
    <row r="375" spans="1:13" x14ac:dyDescent="0.15">
      <c r="A375" s="42" t="s">
        <v>2782</v>
      </c>
      <c r="B375" s="42" t="s">
        <v>2783</v>
      </c>
      <c r="C375" s="42" t="s">
        <v>2784</v>
      </c>
      <c r="E375" s="42" t="s">
        <v>2783</v>
      </c>
      <c r="F375" s="42" t="s">
        <v>2785</v>
      </c>
      <c r="G375" s="42" t="s">
        <v>2786</v>
      </c>
      <c r="H375" s="42" t="s">
        <v>2787</v>
      </c>
      <c r="I375" s="42" t="s">
        <v>2788</v>
      </c>
      <c r="J375" s="42" t="s">
        <v>2789</v>
      </c>
      <c r="K375" s="42" t="s">
        <v>2790</v>
      </c>
      <c r="L375" s="42" t="s">
        <v>8849</v>
      </c>
      <c r="M375" s="42" t="s">
        <v>9916</v>
      </c>
    </row>
    <row r="376" spans="1:13" x14ac:dyDescent="0.15">
      <c r="A376" s="42" t="s">
        <v>2791</v>
      </c>
      <c r="B376" s="42" t="s">
        <v>2792</v>
      </c>
      <c r="C376" s="42" t="s">
        <v>2793</v>
      </c>
      <c r="D376" s="42" t="s">
        <v>2794</v>
      </c>
      <c r="E376" s="42" t="s">
        <v>2792</v>
      </c>
      <c r="F376" s="42" t="s">
        <v>2795</v>
      </c>
      <c r="G376" s="42" t="s">
        <v>2796</v>
      </c>
      <c r="H376" s="42" t="s">
        <v>2797</v>
      </c>
      <c r="I376" s="42" t="s">
        <v>2798</v>
      </c>
      <c r="J376" s="42" t="s">
        <v>2799</v>
      </c>
      <c r="K376" s="42" t="s">
        <v>7935</v>
      </c>
      <c r="L376" s="42" t="s">
        <v>8850</v>
      </c>
      <c r="M376" s="42" t="s">
        <v>9731</v>
      </c>
    </row>
    <row r="377" spans="1:13" x14ac:dyDescent="0.15">
      <c r="A377" s="42" t="s">
        <v>2800</v>
      </c>
      <c r="B377" s="42" t="s">
        <v>2801</v>
      </c>
      <c r="C377" s="42" t="s">
        <v>2802</v>
      </c>
      <c r="D377" s="42" t="s">
        <v>2803</v>
      </c>
      <c r="E377" s="42" t="s">
        <v>2801</v>
      </c>
      <c r="F377" s="42" t="s">
        <v>2804</v>
      </c>
      <c r="G377" s="42" t="s">
        <v>2805</v>
      </c>
      <c r="H377" s="42" t="s">
        <v>2806</v>
      </c>
      <c r="I377" s="42" t="s">
        <v>2807</v>
      </c>
      <c r="J377" s="42" t="s">
        <v>2808</v>
      </c>
      <c r="K377" s="42" t="s">
        <v>2809</v>
      </c>
      <c r="L377" s="42" t="s">
        <v>8851</v>
      </c>
      <c r="M377" s="42" t="s">
        <v>9917</v>
      </c>
    </row>
    <row r="378" spans="1:13" x14ac:dyDescent="0.15">
      <c r="A378" s="42" t="s">
        <v>2810</v>
      </c>
      <c r="B378" s="42" t="s">
        <v>2811</v>
      </c>
      <c r="C378" s="42" t="s">
        <v>2812</v>
      </c>
      <c r="D378" s="42" t="s">
        <v>2813</v>
      </c>
      <c r="E378" s="42" t="s">
        <v>2811</v>
      </c>
      <c r="F378" s="42" t="s">
        <v>2814</v>
      </c>
      <c r="G378" s="42" t="s">
        <v>2815</v>
      </c>
      <c r="H378" s="42" t="s">
        <v>2816</v>
      </c>
      <c r="I378" s="42" t="s">
        <v>2817</v>
      </c>
      <c r="J378" s="42" t="s">
        <v>2818</v>
      </c>
      <c r="K378" s="42" t="s">
        <v>2819</v>
      </c>
      <c r="L378" s="42" t="s">
        <v>8852</v>
      </c>
      <c r="M378" s="42" t="s">
        <v>9918</v>
      </c>
    </row>
    <row r="379" spans="1:13" x14ac:dyDescent="0.15">
      <c r="A379" s="42" t="s">
        <v>2820</v>
      </c>
      <c r="B379" s="42" t="s">
        <v>2821</v>
      </c>
      <c r="C379" s="42" t="s">
        <v>2822</v>
      </c>
      <c r="D379" s="42" t="s">
        <v>2823</v>
      </c>
      <c r="E379" s="42" t="s">
        <v>2821</v>
      </c>
      <c r="F379" s="42" t="s">
        <v>2824</v>
      </c>
      <c r="G379" s="42" t="s">
        <v>2825</v>
      </c>
      <c r="H379" s="42" t="s">
        <v>2826</v>
      </c>
      <c r="I379" s="42" t="s">
        <v>2827</v>
      </c>
      <c r="J379" s="42" t="s">
        <v>2828</v>
      </c>
      <c r="K379" s="42" t="s">
        <v>2829</v>
      </c>
      <c r="L379" s="42" t="s">
        <v>8853</v>
      </c>
      <c r="M379" s="42" t="s">
        <v>9622</v>
      </c>
    </row>
    <row r="380" spans="1:13" x14ac:dyDescent="0.15">
      <c r="A380" s="42" t="s">
        <v>2274</v>
      </c>
      <c r="B380" s="42" t="s">
        <v>2280</v>
      </c>
      <c r="E380" s="42" t="s">
        <v>2280</v>
      </c>
      <c r="F380" s="42" t="s">
        <v>2277</v>
      </c>
      <c r="G380" s="42" t="s">
        <v>2278</v>
      </c>
      <c r="K380" s="42" t="s">
        <v>7936</v>
      </c>
      <c r="L380" s="42" t="s">
        <v>8607</v>
      </c>
      <c r="M380" s="42" t="s">
        <v>9698</v>
      </c>
    </row>
    <row r="381" spans="1:13" x14ac:dyDescent="0.15">
      <c r="A381" s="42" t="s">
        <v>2830</v>
      </c>
      <c r="B381" s="42" t="s">
        <v>2831</v>
      </c>
      <c r="C381" s="42" t="s">
        <v>2832</v>
      </c>
      <c r="D381" s="42" t="s">
        <v>2833</v>
      </c>
      <c r="E381" s="42" t="s">
        <v>2831</v>
      </c>
      <c r="F381" s="42" t="s">
        <v>2834</v>
      </c>
      <c r="G381" s="42" t="s">
        <v>2835</v>
      </c>
      <c r="H381" s="42" t="s">
        <v>2836</v>
      </c>
      <c r="I381" s="42" t="s">
        <v>2837</v>
      </c>
      <c r="J381" s="42" t="s">
        <v>2838</v>
      </c>
      <c r="K381" s="42" t="s">
        <v>7937</v>
      </c>
      <c r="L381" s="42" t="s">
        <v>8854</v>
      </c>
      <c r="M381" s="42" t="s">
        <v>9919</v>
      </c>
    </row>
    <row r="382" spans="1:13" x14ac:dyDescent="0.15">
      <c r="A382" s="42" t="s">
        <v>2839</v>
      </c>
      <c r="B382" s="42" t="s">
        <v>2840</v>
      </c>
      <c r="C382" s="42" t="s">
        <v>2841</v>
      </c>
      <c r="D382" s="42" t="s">
        <v>2842</v>
      </c>
      <c r="E382" s="42" t="s">
        <v>2840</v>
      </c>
      <c r="F382" s="42" t="s">
        <v>2843</v>
      </c>
      <c r="G382" s="42" t="s">
        <v>2844</v>
      </c>
      <c r="H382" s="42" t="s">
        <v>2845</v>
      </c>
      <c r="I382" s="42" t="s">
        <v>2846</v>
      </c>
      <c r="J382" s="42" t="s">
        <v>2847</v>
      </c>
      <c r="K382" s="42" t="s">
        <v>2848</v>
      </c>
      <c r="L382" s="42" t="s">
        <v>8855</v>
      </c>
      <c r="M382" s="42" t="s">
        <v>9920</v>
      </c>
    </row>
    <row r="383" spans="1:13" x14ac:dyDescent="0.15">
      <c r="A383" s="42" t="s">
        <v>2849</v>
      </c>
      <c r="B383" s="42" t="s">
        <v>2850</v>
      </c>
      <c r="C383" s="42" t="s">
        <v>2851</v>
      </c>
      <c r="D383" s="42" t="s">
        <v>2852</v>
      </c>
      <c r="E383" s="42" t="s">
        <v>2850</v>
      </c>
      <c r="F383" s="42" t="s">
        <v>2853</v>
      </c>
      <c r="G383" s="42" t="s">
        <v>2854</v>
      </c>
      <c r="H383" s="42" t="s">
        <v>2855</v>
      </c>
      <c r="I383" s="42" t="s">
        <v>2856</v>
      </c>
      <c r="J383" s="42" t="s">
        <v>2857</v>
      </c>
      <c r="K383" s="42" t="s">
        <v>2858</v>
      </c>
      <c r="L383" s="42" t="s">
        <v>8856</v>
      </c>
      <c r="M383" s="42" t="s">
        <v>9921</v>
      </c>
    </row>
    <row r="384" spans="1:13" x14ac:dyDescent="0.15">
      <c r="A384" s="42" t="s">
        <v>2859</v>
      </c>
      <c r="B384" s="42" t="s">
        <v>2860</v>
      </c>
      <c r="C384" s="42" t="s">
        <v>2861</v>
      </c>
      <c r="D384" s="42" t="s">
        <v>2862</v>
      </c>
      <c r="E384" s="42" t="s">
        <v>2860</v>
      </c>
      <c r="F384" s="42" t="s">
        <v>2863</v>
      </c>
      <c r="G384" s="42" t="s">
        <v>2864</v>
      </c>
      <c r="H384" s="42" t="s">
        <v>2865</v>
      </c>
      <c r="I384" s="42" t="s">
        <v>2866</v>
      </c>
      <c r="J384" s="42" t="s">
        <v>2867</v>
      </c>
      <c r="K384" s="42" t="s">
        <v>2868</v>
      </c>
      <c r="L384" s="42" t="s">
        <v>8857</v>
      </c>
      <c r="M384" s="42" t="s">
        <v>9922</v>
      </c>
    </row>
    <row r="385" spans="1:13" x14ac:dyDescent="0.15">
      <c r="A385" s="42" t="s">
        <v>2869</v>
      </c>
      <c r="B385" s="42" t="s">
        <v>2870</v>
      </c>
      <c r="C385" s="42" t="s">
        <v>2871</v>
      </c>
      <c r="D385" s="42" t="s">
        <v>2872</v>
      </c>
      <c r="E385" s="42" t="s">
        <v>2870</v>
      </c>
      <c r="F385" s="42" t="s">
        <v>2873</v>
      </c>
      <c r="G385" s="42" t="s">
        <v>2874</v>
      </c>
      <c r="H385" s="42" t="s">
        <v>2875</v>
      </c>
      <c r="I385" s="42" t="s">
        <v>2876</v>
      </c>
      <c r="J385" s="42" t="s">
        <v>2877</v>
      </c>
      <c r="K385" s="42" t="s">
        <v>2878</v>
      </c>
      <c r="L385" s="42" t="s">
        <v>8858</v>
      </c>
      <c r="M385" s="42" t="s">
        <v>9923</v>
      </c>
    </row>
    <row r="386" spans="1:13" x14ac:dyDescent="0.15">
      <c r="A386" s="42" t="s">
        <v>2879</v>
      </c>
      <c r="B386" s="42" t="s">
        <v>2880</v>
      </c>
      <c r="C386" s="42" t="s">
        <v>2881</v>
      </c>
      <c r="D386" s="42" t="s">
        <v>2882</v>
      </c>
      <c r="E386" s="42" t="s">
        <v>2880</v>
      </c>
      <c r="F386" s="42" t="s">
        <v>2883</v>
      </c>
      <c r="G386" s="42" t="s">
        <v>2884</v>
      </c>
      <c r="H386" s="42" t="s">
        <v>2885</v>
      </c>
      <c r="I386" s="42" t="s">
        <v>2886</v>
      </c>
      <c r="J386" s="42" t="s">
        <v>2887</v>
      </c>
      <c r="K386" s="42" t="s">
        <v>2888</v>
      </c>
      <c r="L386" s="42" t="s">
        <v>8859</v>
      </c>
      <c r="M386" s="42" t="s">
        <v>9924</v>
      </c>
    </row>
    <row r="387" spans="1:13" x14ac:dyDescent="0.15">
      <c r="A387" s="42" t="s">
        <v>2889</v>
      </c>
      <c r="B387" s="42" t="s">
        <v>2890</v>
      </c>
      <c r="C387" s="42" t="s">
        <v>2891</v>
      </c>
      <c r="D387" s="42" t="s">
        <v>2892</v>
      </c>
      <c r="E387" s="42" t="s">
        <v>2890</v>
      </c>
      <c r="F387" s="42" t="s">
        <v>2893</v>
      </c>
      <c r="G387" s="42" t="s">
        <v>2894</v>
      </c>
      <c r="H387" s="42" t="s">
        <v>2895</v>
      </c>
      <c r="I387" s="42" t="s">
        <v>2896</v>
      </c>
      <c r="J387" s="42" t="s">
        <v>2897</v>
      </c>
      <c r="K387" s="42" t="s">
        <v>2898</v>
      </c>
      <c r="L387" s="42" t="s">
        <v>8860</v>
      </c>
      <c r="M387" s="42" t="s">
        <v>9925</v>
      </c>
    </row>
    <row r="388" spans="1:13" x14ac:dyDescent="0.15">
      <c r="A388" s="42" t="s">
        <v>2899</v>
      </c>
      <c r="B388" s="42" t="s">
        <v>2900</v>
      </c>
      <c r="C388" s="42" t="s">
        <v>2901</v>
      </c>
      <c r="D388" s="42" t="s">
        <v>2902</v>
      </c>
      <c r="E388" s="42" t="s">
        <v>2900</v>
      </c>
      <c r="F388" s="42" t="s">
        <v>2903</v>
      </c>
      <c r="G388" s="42" t="s">
        <v>2904</v>
      </c>
      <c r="H388" s="42" t="s">
        <v>2905</v>
      </c>
      <c r="I388" s="42" t="s">
        <v>2906</v>
      </c>
      <c r="J388" s="42" t="s">
        <v>2907</v>
      </c>
      <c r="K388" s="42" t="s">
        <v>2908</v>
      </c>
      <c r="L388" s="42" t="s">
        <v>8861</v>
      </c>
      <c r="M388" s="42" t="s">
        <v>9926</v>
      </c>
    </row>
    <row r="389" spans="1:13" x14ac:dyDescent="0.15">
      <c r="A389" s="42" t="s">
        <v>2909</v>
      </c>
      <c r="B389" s="42" t="s">
        <v>2910</v>
      </c>
      <c r="C389" s="42" t="s">
        <v>2911</v>
      </c>
      <c r="D389" s="42" t="s">
        <v>2912</v>
      </c>
      <c r="E389" s="42" t="s">
        <v>2910</v>
      </c>
      <c r="F389" s="42" t="s">
        <v>2913</v>
      </c>
      <c r="G389" s="42" t="s">
        <v>2914</v>
      </c>
      <c r="H389" s="42" t="s">
        <v>2915</v>
      </c>
      <c r="I389" s="42" t="s">
        <v>2916</v>
      </c>
      <c r="J389" s="42" t="s">
        <v>2917</v>
      </c>
      <c r="K389" s="42" t="s">
        <v>2918</v>
      </c>
      <c r="L389" s="42" t="s">
        <v>8862</v>
      </c>
      <c r="M389" s="42" t="s">
        <v>9927</v>
      </c>
    </row>
    <row r="390" spans="1:13" x14ac:dyDescent="0.15">
      <c r="A390" s="42" t="s">
        <v>2919</v>
      </c>
      <c r="B390" s="42" t="s">
        <v>2920</v>
      </c>
      <c r="C390" s="42" t="s">
        <v>2901</v>
      </c>
      <c r="D390" s="42" t="s">
        <v>2921</v>
      </c>
      <c r="E390" s="42" t="s">
        <v>2920</v>
      </c>
      <c r="F390" s="42" t="s">
        <v>2922</v>
      </c>
      <c r="G390" s="42" t="s">
        <v>2923</v>
      </c>
      <c r="H390" s="42" t="s">
        <v>2924</v>
      </c>
      <c r="I390" s="42" t="s">
        <v>2925</v>
      </c>
      <c r="J390" s="42" t="s">
        <v>2926</v>
      </c>
      <c r="K390" s="42" t="s">
        <v>2927</v>
      </c>
      <c r="L390" s="42" t="s">
        <v>8863</v>
      </c>
      <c r="M390" s="42" t="s">
        <v>9928</v>
      </c>
    </row>
    <row r="391" spans="1:13" x14ac:dyDescent="0.15">
      <c r="A391" s="42" t="s">
        <v>2928</v>
      </c>
      <c r="B391" s="42" t="s">
        <v>2929</v>
      </c>
      <c r="C391" s="42" t="s">
        <v>2930</v>
      </c>
      <c r="D391" s="42" t="s">
        <v>2931</v>
      </c>
      <c r="E391" s="42" t="s">
        <v>2929</v>
      </c>
      <c r="F391" s="42" t="s">
        <v>2932</v>
      </c>
      <c r="G391" s="42" t="s">
        <v>2933</v>
      </c>
      <c r="H391" s="42" t="s">
        <v>2934</v>
      </c>
      <c r="I391" s="42" t="s">
        <v>2935</v>
      </c>
      <c r="J391" s="42" t="s">
        <v>2936</v>
      </c>
      <c r="K391" s="42" t="s">
        <v>7938</v>
      </c>
      <c r="L391" s="42" t="s">
        <v>8864</v>
      </c>
      <c r="M391" s="42" t="s">
        <v>9680</v>
      </c>
    </row>
    <row r="392" spans="1:13" x14ac:dyDescent="0.15">
      <c r="A392" s="42" t="s">
        <v>2937</v>
      </c>
      <c r="B392" s="42" t="s">
        <v>2938</v>
      </c>
      <c r="C392" s="42" t="s">
        <v>2939</v>
      </c>
      <c r="D392" s="42" t="s">
        <v>2940</v>
      </c>
      <c r="E392" s="42" t="s">
        <v>2938</v>
      </c>
      <c r="F392" s="42" t="s">
        <v>2941</v>
      </c>
      <c r="G392" s="42" t="s">
        <v>2942</v>
      </c>
      <c r="H392" s="42" t="s">
        <v>2943</v>
      </c>
      <c r="I392" s="42" t="s">
        <v>2944</v>
      </c>
      <c r="J392" s="42" t="s">
        <v>2945</v>
      </c>
      <c r="K392" s="42" t="s">
        <v>2946</v>
      </c>
      <c r="L392" s="42" t="s">
        <v>8865</v>
      </c>
      <c r="M392" s="42" t="s">
        <v>9836</v>
      </c>
    </row>
    <row r="393" spans="1:13" x14ac:dyDescent="0.15">
      <c r="A393" s="42" t="s">
        <v>2947</v>
      </c>
      <c r="B393" s="42" t="s">
        <v>2948</v>
      </c>
      <c r="C393" s="42" t="s">
        <v>2949</v>
      </c>
      <c r="D393" s="42" t="s">
        <v>2950</v>
      </c>
      <c r="E393" s="42" t="s">
        <v>2951</v>
      </c>
      <c r="F393" s="42" t="s">
        <v>2952</v>
      </c>
      <c r="G393" s="42" t="s">
        <v>2953</v>
      </c>
      <c r="H393" s="42" t="s">
        <v>2954</v>
      </c>
      <c r="I393" s="42" t="s">
        <v>2955</v>
      </c>
      <c r="J393" s="42" t="s">
        <v>2956</v>
      </c>
      <c r="K393" s="42" t="s">
        <v>2957</v>
      </c>
      <c r="L393" s="42" t="s">
        <v>8866</v>
      </c>
      <c r="M393" s="42" t="s">
        <v>9929</v>
      </c>
    </row>
    <row r="394" spans="1:13" x14ac:dyDescent="0.15">
      <c r="A394" s="42" t="s">
        <v>2958</v>
      </c>
      <c r="B394" s="42" t="s">
        <v>2959</v>
      </c>
      <c r="C394" s="42" t="s">
        <v>2960</v>
      </c>
      <c r="D394" s="42" t="s">
        <v>2961</v>
      </c>
      <c r="E394" s="42" t="s">
        <v>2959</v>
      </c>
      <c r="F394" s="42" t="s">
        <v>2962</v>
      </c>
      <c r="G394" s="42" t="s">
        <v>2963</v>
      </c>
      <c r="H394" s="42" t="s">
        <v>2964</v>
      </c>
      <c r="I394" s="42" t="s">
        <v>2965</v>
      </c>
      <c r="J394" s="42" t="s">
        <v>2966</v>
      </c>
      <c r="K394" s="42" t="s">
        <v>2967</v>
      </c>
      <c r="L394" s="42" t="s">
        <v>8867</v>
      </c>
      <c r="M394" s="42" t="s">
        <v>9930</v>
      </c>
    </row>
    <row r="395" spans="1:13" x14ac:dyDescent="0.15">
      <c r="A395" s="42" t="s">
        <v>2968</v>
      </c>
      <c r="B395" s="42" t="s">
        <v>2969</v>
      </c>
      <c r="E395" s="42" t="s">
        <v>2969</v>
      </c>
      <c r="F395" s="42" t="s">
        <v>2970</v>
      </c>
      <c r="G395" s="42" t="s">
        <v>2971</v>
      </c>
      <c r="K395" s="42" t="s">
        <v>7939</v>
      </c>
      <c r="L395" s="42" t="s">
        <v>8868</v>
      </c>
      <c r="M395" s="42" t="s">
        <v>2969</v>
      </c>
    </row>
    <row r="396" spans="1:13" x14ac:dyDescent="0.15">
      <c r="A396" s="42" t="s">
        <v>2972</v>
      </c>
      <c r="B396" s="42" t="s">
        <v>2973</v>
      </c>
      <c r="C396" s="42" t="s">
        <v>700</v>
      </c>
      <c r="D396" s="42" t="s">
        <v>2974</v>
      </c>
      <c r="K396" s="42" t="s">
        <v>7940</v>
      </c>
      <c r="L396" s="42" t="s">
        <v>8869</v>
      </c>
      <c r="M396" s="42" t="s">
        <v>2973</v>
      </c>
    </row>
    <row r="397" spans="1:13" x14ac:dyDescent="0.15">
      <c r="A397" s="42" t="s">
        <v>425</v>
      </c>
      <c r="B397" s="42" t="s">
        <v>425</v>
      </c>
      <c r="C397" s="42" t="s">
        <v>23</v>
      </c>
      <c r="D397" s="42" t="s">
        <v>426</v>
      </c>
      <c r="K397" s="42" t="s">
        <v>7941</v>
      </c>
      <c r="L397" s="42" t="s">
        <v>425</v>
      </c>
      <c r="M397" s="42" t="s">
        <v>9931</v>
      </c>
    </row>
    <row r="398" spans="1:13" x14ac:dyDescent="0.15">
      <c r="A398" s="42" t="s">
        <v>2975</v>
      </c>
      <c r="B398" s="42" t="s">
        <v>2976</v>
      </c>
      <c r="K398" s="42" t="s">
        <v>7942</v>
      </c>
      <c r="L398" s="42" t="s">
        <v>8870</v>
      </c>
      <c r="M398" s="42" t="s">
        <v>9932</v>
      </c>
    </row>
    <row r="399" spans="1:13" x14ac:dyDescent="0.15">
      <c r="A399" s="42" t="s">
        <v>2977</v>
      </c>
      <c r="B399" s="42" t="s">
        <v>2978</v>
      </c>
      <c r="C399" s="42" t="s">
        <v>700</v>
      </c>
      <c r="D399" s="42" t="s">
        <v>2974</v>
      </c>
      <c r="E399" s="42" t="s">
        <v>2978</v>
      </c>
      <c r="F399" s="42" t="s">
        <v>2979</v>
      </c>
      <c r="G399" s="42" t="s">
        <v>2980</v>
      </c>
      <c r="H399" s="42" t="s">
        <v>2981</v>
      </c>
      <c r="I399" s="42" t="s">
        <v>2982</v>
      </c>
      <c r="J399" s="42" t="s">
        <v>2983</v>
      </c>
      <c r="K399" s="42" t="s">
        <v>7943</v>
      </c>
      <c r="L399" s="42" t="s">
        <v>8869</v>
      </c>
      <c r="M399" s="42" t="s">
        <v>9933</v>
      </c>
    </row>
    <row r="400" spans="1:13" x14ac:dyDescent="0.15">
      <c r="A400" s="42" t="s">
        <v>70</v>
      </c>
      <c r="B400" s="42" t="s">
        <v>2984</v>
      </c>
      <c r="C400" s="42" t="s">
        <v>192</v>
      </c>
      <c r="D400" s="42" t="s">
        <v>304</v>
      </c>
      <c r="E400" s="42" t="s">
        <v>2984</v>
      </c>
      <c r="F400" s="42" t="s">
        <v>514</v>
      </c>
      <c r="G400" s="42" t="s">
        <v>515</v>
      </c>
      <c r="H400" s="42" t="s">
        <v>220</v>
      </c>
      <c r="I400" s="42" t="s">
        <v>791</v>
      </c>
      <c r="J400" s="42" t="s">
        <v>516</v>
      </c>
      <c r="K400" s="42" t="s">
        <v>7944</v>
      </c>
      <c r="L400" s="42" t="s">
        <v>8871</v>
      </c>
      <c r="M400" s="42" t="s">
        <v>9934</v>
      </c>
    </row>
    <row r="401" spans="1:13" x14ac:dyDescent="0.15">
      <c r="A401" s="42" t="s">
        <v>2985</v>
      </c>
      <c r="B401" s="42" t="s">
        <v>2986</v>
      </c>
      <c r="C401" s="42" t="s">
        <v>2987</v>
      </c>
      <c r="D401" s="42" t="s">
        <v>2988</v>
      </c>
      <c r="E401" s="42" t="s">
        <v>2986</v>
      </c>
      <c r="F401" s="42" t="s">
        <v>2989</v>
      </c>
      <c r="G401" s="42" t="s">
        <v>2990</v>
      </c>
      <c r="H401" s="42" t="s">
        <v>2991</v>
      </c>
      <c r="I401" s="42" t="s">
        <v>2986</v>
      </c>
      <c r="J401" s="42" t="s">
        <v>2992</v>
      </c>
      <c r="K401" s="42" t="s">
        <v>2993</v>
      </c>
      <c r="L401" s="42" t="s">
        <v>8872</v>
      </c>
      <c r="M401" s="42" t="s">
        <v>9935</v>
      </c>
    </row>
    <row r="402" spans="1:13" x14ac:dyDescent="0.15">
      <c r="A402" s="42" t="s">
        <v>2994</v>
      </c>
      <c r="B402" s="42" t="s">
        <v>2995</v>
      </c>
      <c r="C402" s="42" t="s">
        <v>2996</v>
      </c>
      <c r="D402" s="42" t="s">
        <v>2997</v>
      </c>
      <c r="E402" s="42" t="s">
        <v>2995</v>
      </c>
      <c r="F402" s="42" t="s">
        <v>2998</v>
      </c>
      <c r="G402" s="42" t="s">
        <v>2999</v>
      </c>
      <c r="H402" s="42" t="s">
        <v>3000</v>
      </c>
      <c r="I402" s="42" t="s">
        <v>3001</v>
      </c>
      <c r="J402" s="42" t="s">
        <v>3002</v>
      </c>
      <c r="K402" s="42" t="s">
        <v>3003</v>
      </c>
      <c r="L402" s="42" t="s">
        <v>8873</v>
      </c>
      <c r="M402" s="42" t="s">
        <v>9936</v>
      </c>
    </row>
    <row r="403" spans="1:13" x14ac:dyDescent="0.15">
      <c r="A403" s="42" t="s">
        <v>3004</v>
      </c>
      <c r="B403" s="42" t="s">
        <v>3004</v>
      </c>
      <c r="C403" s="42" t="s">
        <v>3005</v>
      </c>
      <c r="D403" s="42" t="s">
        <v>3004</v>
      </c>
      <c r="E403" s="42" t="s">
        <v>3004</v>
      </c>
      <c r="F403" s="42" t="s">
        <v>3004</v>
      </c>
      <c r="G403" s="42" t="s">
        <v>3004</v>
      </c>
      <c r="H403" s="42" t="s">
        <v>3004</v>
      </c>
      <c r="I403" s="42" t="s">
        <v>3004</v>
      </c>
      <c r="J403" s="42" t="s">
        <v>3004</v>
      </c>
      <c r="K403" s="42" t="s">
        <v>3004</v>
      </c>
      <c r="L403" s="42" t="s">
        <v>3004</v>
      </c>
      <c r="M403" s="42" t="s">
        <v>3004</v>
      </c>
    </row>
    <row r="404" spans="1:13" x14ac:dyDescent="0.15">
      <c r="A404" s="42" t="s">
        <v>3006</v>
      </c>
      <c r="B404" s="42" t="s">
        <v>3007</v>
      </c>
      <c r="C404" s="42" t="s">
        <v>3008</v>
      </c>
      <c r="D404" s="42" t="s">
        <v>3009</v>
      </c>
      <c r="E404" s="42" t="s">
        <v>3007</v>
      </c>
      <c r="F404" s="42" t="s">
        <v>3010</v>
      </c>
      <c r="G404" s="42" t="s">
        <v>3011</v>
      </c>
      <c r="H404" s="42" t="s">
        <v>3012</v>
      </c>
      <c r="I404" s="42" t="s">
        <v>3013</v>
      </c>
      <c r="J404" s="42" t="s">
        <v>3014</v>
      </c>
      <c r="K404" s="42" t="s">
        <v>3015</v>
      </c>
      <c r="L404" s="42" t="s">
        <v>8874</v>
      </c>
      <c r="M404" s="42" t="s">
        <v>9937</v>
      </c>
    </row>
    <row r="405" spans="1:13" x14ac:dyDescent="0.15">
      <c r="A405" s="42" t="s">
        <v>3016</v>
      </c>
      <c r="B405" s="42" t="s">
        <v>3017</v>
      </c>
      <c r="C405" s="42" t="s">
        <v>3018</v>
      </c>
      <c r="D405" s="42" t="s">
        <v>3019</v>
      </c>
      <c r="E405" s="42" t="s">
        <v>3017</v>
      </c>
      <c r="F405" s="42" t="s">
        <v>3020</v>
      </c>
      <c r="G405" s="42" t="s">
        <v>3021</v>
      </c>
      <c r="H405" s="42" t="s">
        <v>3022</v>
      </c>
      <c r="I405" s="42" t="s">
        <v>3023</v>
      </c>
      <c r="J405" s="42" t="s">
        <v>3024</v>
      </c>
      <c r="K405" s="42" t="s">
        <v>3025</v>
      </c>
      <c r="L405" s="42" t="s">
        <v>8875</v>
      </c>
      <c r="M405" s="42" t="s">
        <v>9938</v>
      </c>
    </row>
    <row r="406" spans="1:13" x14ac:dyDescent="0.15">
      <c r="A406" s="42" t="s">
        <v>3026</v>
      </c>
      <c r="B406" s="42" t="s">
        <v>3027</v>
      </c>
      <c r="E406" s="42" t="s">
        <v>3027</v>
      </c>
      <c r="F406" s="42" t="s">
        <v>3028</v>
      </c>
      <c r="G406" s="42" t="s">
        <v>3029</v>
      </c>
      <c r="K406" s="42" t="s">
        <v>7945</v>
      </c>
      <c r="L406" s="42" t="s">
        <v>8876</v>
      </c>
      <c r="M406" s="42" t="s">
        <v>9939</v>
      </c>
    </row>
    <row r="407" spans="1:13" x14ac:dyDescent="0.15">
      <c r="A407" s="42" t="s">
        <v>3030</v>
      </c>
      <c r="B407" s="42" t="s">
        <v>3031</v>
      </c>
      <c r="C407" s="42" t="s">
        <v>3032</v>
      </c>
      <c r="D407" s="42" t="s">
        <v>3033</v>
      </c>
      <c r="E407" s="42" t="s">
        <v>3031</v>
      </c>
      <c r="F407" s="42" t="s">
        <v>3034</v>
      </c>
      <c r="G407" s="42" t="s">
        <v>3035</v>
      </c>
      <c r="H407" s="42" t="s">
        <v>3036</v>
      </c>
      <c r="I407" s="42" t="s">
        <v>3037</v>
      </c>
      <c r="J407" s="42" t="s">
        <v>3038</v>
      </c>
      <c r="K407" s="42" t="s">
        <v>7946</v>
      </c>
      <c r="L407" s="42" t="s">
        <v>8877</v>
      </c>
      <c r="M407" s="42" t="s">
        <v>9940</v>
      </c>
    </row>
    <row r="408" spans="1:13" x14ac:dyDescent="0.15">
      <c r="A408" s="42" t="s">
        <v>3039</v>
      </c>
      <c r="B408" s="42" t="s">
        <v>3040</v>
      </c>
      <c r="C408" s="42" t="s">
        <v>3041</v>
      </c>
      <c r="D408" s="42" t="s">
        <v>3042</v>
      </c>
      <c r="E408" s="42" t="s">
        <v>3040</v>
      </c>
      <c r="F408" s="42" t="s">
        <v>3043</v>
      </c>
      <c r="G408" s="42" t="s">
        <v>3044</v>
      </c>
      <c r="H408" s="42" t="s">
        <v>3045</v>
      </c>
      <c r="I408" s="42" t="s">
        <v>3046</v>
      </c>
      <c r="J408" s="42" t="s">
        <v>3047</v>
      </c>
      <c r="K408" s="42" t="s">
        <v>3048</v>
      </c>
      <c r="L408" s="42" t="s">
        <v>8878</v>
      </c>
      <c r="M408" s="42" t="s">
        <v>9941</v>
      </c>
    </row>
    <row r="409" spans="1:13" x14ac:dyDescent="0.15">
      <c r="A409" s="42" t="s">
        <v>3049</v>
      </c>
      <c r="B409" s="42" t="s">
        <v>3050</v>
      </c>
      <c r="C409" s="42" t="s">
        <v>3051</v>
      </c>
      <c r="D409" s="42" t="s">
        <v>3052</v>
      </c>
      <c r="E409" s="42" t="s">
        <v>3050</v>
      </c>
      <c r="F409" s="42" t="s">
        <v>3053</v>
      </c>
      <c r="G409" s="42" t="s">
        <v>3054</v>
      </c>
      <c r="H409" s="42" t="s">
        <v>3055</v>
      </c>
      <c r="I409" s="42" t="s">
        <v>3056</v>
      </c>
      <c r="J409" s="42" t="s">
        <v>3057</v>
      </c>
      <c r="K409" s="42" t="s">
        <v>3058</v>
      </c>
      <c r="L409" s="42" t="s">
        <v>8879</v>
      </c>
      <c r="M409" s="42" t="s">
        <v>9942</v>
      </c>
    </row>
    <row r="410" spans="1:13" x14ac:dyDescent="0.15">
      <c r="A410" s="42" t="s">
        <v>3059</v>
      </c>
      <c r="B410" s="42" t="s">
        <v>3060</v>
      </c>
      <c r="C410" s="42" t="s">
        <v>3061</v>
      </c>
      <c r="D410" s="42" t="s">
        <v>3052</v>
      </c>
      <c r="E410" s="42" t="s">
        <v>3060</v>
      </c>
      <c r="F410" s="42" t="s">
        <v>3062</v>
      </c>
      <c r="G410" s="42" t="s">
        <v>3063</v>
      </c>
      <c r="H410" s="42" t="s">
        <v>3064</v>
      </c>
      <c r="I410" s="42" t="s">
        <v>3065</v>
      </c>
      <c r="J410" s="42" t="s">
        <v>3066</v>
      </c>
      <c r="K410" s="42" t="s">
        <v>3067</v>
      </c>
      <c r="L410" s="42" t="s">
        <v>8880</v>
      </c>
      <c r="M410" s="42" t="s">
        <v>9943</v>
      </c>
    </row>
    <row r="411" spans="1:13" x14ac:dyDescent="0.15">
      <c r="A411" s="42" t="s">
        <v>3068</v>
      </c>
      <c r="B411" s="42" t="s">
        <v>3069</v>
      </c>
      <c r="C411" s="42" t="s">
        <v>3070</v>
      </c>
      <c r="D411" s="42" t="s">
        <v>3071</v>
      </c>
      <c r="E411" s="42" t="s">
        <v>3069</v>
      </c>
      <c r="F411" s="42" t="s">
        <v>3072</v>
      </c>
      <c r="G411" s="42" t="s">
        <v>3073</v>
      </c>
      <c r="H411" s="42" t="s">
        <v>3074</v>
      </c>
      <c r="I411" s="42" t="s">
        <v>3075</v>
      </c>
      <c r="J411" s="42" t="s">
        <v>3076</v>
      </c>
      <c r="K411" s="42" t="s">
        <v>3077</v>
      </c>
      <c r="L411" s="42" t="s">
        <v>8881</v>
      </c>
      <c r="M411" s="42" t="s">
        <v>9944</v>
      </c>
    </row>
    <row r="412" spans="1:13" x14ac:dyDescent="0.15">
      <c r="A412" s="42" t="s">
        <v>3078</v>
      </c>
      <c r="B412" s="42" t="s">
        <v>3078</v>
      </c>
      <c r="C412" s="42" t="s">
        <v>3079</v>
      </c>
      <c r="D412" s="42" t="s">
        <v>3080</v>
      </c>
      <c r="E412" s="42" t="s">
        <v>3078</v>
      </c>
      <c r="F412" s="42" t="s">
        <v>3081</v>
      </c>
      <c r="G412" s="42" t="s">
        <v>3082</v>
      </c>
      <c r="H412" s="42" t="s">
        <v>3083</v>
      </c>
      <c r="I412" s="42" t="s">
        <v>3084</v>
      </c>
      <c r="J412" s="42" t="s">
        <v>3085</v>
      </c>
      <c r="K412" s="42" t="s">
        <v>3086</v>
      </c>
      <c r="L412" s="42" t="s">
        <v>8882</v>
      </c>
      <c r="M412" s="42" t="s">
        <v>9945</v>
      </c>
    </row>
    <row r="413" spans="1:13" x14ac:dyDescent="0.15">
      <c r="A413" s="42" t="s">
        <v>291</v>
      </c>
      <c r="B413" s="42" t="s">
        <v>292</v>
      </c>
      <c r="C413" s="42" t="s">
        <v>3087</v>
      </c>
      <c r="D413" s="42" t="s">
        <v>348</v>
      </c>
      <c r="E413" s="42" t="s">
        <v>292</v>
      </c>
      <c r="F413" s="42" t="s">
        <v>3088</v>
      </c>
      <c r="G413" s="42" t="s">
        <v>3089</v>
      </c>
      <c r="H413" s="42" t="s">
        <v>293</v>
      </c>
      <c r="I413" s="42" t="s">
        <v>3090</v>
      </c>
      <c r="J413" s="42" t="s">
        <v>3091</v>
      </c>
      <c r="K413" s="42" t="s">
        <v>7947</v>
      </c>
      <c r="L413" s="42" t="s">
        <v>8883</v>
      </c>
      <c r="M413" s="42" t="s">
        <v>9946</v>
      </c>
    </row>
    <row r="414" spans="1:13" x14ac:dyDescent="0.15">
      <c r="A414" s="42" t="s">
        <v>3092</v>
      </c>
      <c r="B414" s="42" t="s">
        <v>3093</v>
      </c>
      <c r="C414" s="42" t="s">
        <v>3094</v>
      </c>
      <c r="D414" s="42" t="s">
        <v>3095</v>
      </c>
      <c r="E414" s="42" t="s">
        <v>3093</v>
      </c>
      <c r="F414" s="42" t="s">
        <v>3096</v>
      </c>
      <c r="G414" s="42" t="s">
        <v>3097</v>
      </c>
      <c r="H414" s="42" t="s">
        <v>3098</v>
      </c>
      <c r="I414" s="42" t="s">
        <v>3099</v>
      </c>
      <c r="J414" s="42" t="s">
        <v>3100</v>
      </c>
      <c r="K414" s="42" t="s">
        <v>7948</v>
      </c>
      <c r="L414" s="42" t="s">
        <v>8884</v>
      </c>
      <c r="M414" s="42" t="s">
        <v>9947</v>
      </c>
    </row>
    <row r="415" spans="1:13" x14ac:dyDescent="0.15">
      <c r="A415" s="42" t="s">
        <v>3101</v>
      </c>
      <c r="B415" s="42" t="s">
        <v>3102</v>
      </c>
      <c r="C415" s="42" t="s">
        <v>3103</v>
      </c>
      <c r="D415" s="42" t="s">
        <v>3104</v>
      </c>
      <c r="E415" s="42" t="s">
        <v>3102</v>
      </c>
      <c r="F415" s="42" t="s">
        <v>3105</v>
      </c>
      <c r="G415" s="42" t="s">
        <v>3106</v>
      </c>
      <c r="H415" s="42" t="s">
        <v>3107</v>
      </c>
      <c r="I415" s="42" t="s">
        <v>3108</v>
      </c>
      <c r="J415" s="42" t="s">
        <v>3109</v>
      </c>
      <c r="K415" s="42" t="s">
        <v>3110</v>
      </c>
      <c r="L415" s="42" t="s">
        <v>8885</v>
      </c>
      <c r="M415" s="42" t="s">
        <v>9948</v>
      </c>
    </row>
    <row r="416" spans="1:13" x14ac:dyDescent="0.15">
      <c r="A416" s="42" t="s">
        <v>3111</v>
      </c>
      <c r="B416" s="42" t="s">
        <v>3112</v>
      </c>
      <c r="C416" s="42" t="s">
        <v>3113</v>
      </c>
      <c r="D416" s="42" t="s">
        <v>3114</v>
      </c>
      <c r="E416" s="42" t="s">
        <v>3112</v>
      </c>
      <c r="F416" s="42" t="s">
        <v>3115</v>
      </c>
      <c r="G416" s="42" t="s">
        <v>3115</v>
      </c>
      <c r="H416" s="42" t="s">
        <v>3116</v>
      </c>
      <c r="I416" s="42" t="s">
        <v>3117</v>
      </c>
      <c r="J416" s="42" t="s">
        <v>3118</v>
      </c>
      <c r="K416" s="42" t="s">
        <v>3119</v>
      </c>
      <c r="L416" s="42" t="s">
        <v>8886</v>
      </c>
      <c r="M416" s="42" t="s">
        <v>9949</v>
      </c>
    </row>
    <row r="417" spans="1:13" x14ac:dyDescent="0.15">
      <c r="A417" s="42" t="s">
        <v>3120</v>
      </c>
      <c r="B417" s="42" t="s">
        <v>3121</v>
      </c>
      <c r="C417" s="42" t="s">
        <v>3122</v>
      </c>
      <c r="D417" s="42" t="s">
        <v>3123</v>
      </c>
      <c r="E417" s="42" t="s">
        <v>3121</v>
      </c>
      <c r="F417" s="42" t="s">
        <v>3124</v>
      </c>
      <c r="G417" s="42" t="s">
        <v>3125</v>
      </c>
      <c r="H417" s="42" t="s">
        <v>3126</v>
      </c>
      <c r="I417" s="42" t="s">
        <v>3127</v>
      </c>
      <c r="J417" s="42" t="s">
        <v>3128</v>
      </c>
      <c r="K417" s="42" t="s">
        <v>3129</v>
      </c>
      <c r="L417" s="42" t="s">
        <v>8887</v>
      </c>
      <c r="M417" s="42" t="s">
        <v>9950</v>
      </c>
    </row>
    <row r="418" spans="1:13" x14ac:dyDescent="0.15">
      <c r="A418" s="42" t="s">
        <v>3130</v>
      </c>
      <c r="B418" s="42" t="s">
        <v>3131</v>
      </c>
      <c r="C418" s="42" t="s">
        <v>3132</v>
      </c>
      <c r="D418" s="42" t="s">
        <v>3133</v>
      </c>
      <c r="E418" s="42" t="s">
        <v>3131</v>
      </c>
      <c r="F418" s="42" t="s">
        <v>3134</v>
      </c>
      <c r="G418" s="42" t="s">
        <v>3135</v>
      </c>
      <c r="H418" s="42" t="s">
        <v>3136</v>
      </c>
      <c r="I418" s="42" t="s">
        <v>3137</v>
      </c>
      <c r="J418" s="42" t="s">
        <v>3138</v>
      </c>
      <c r="K418" s="42" t="s">
        <v>3139</v>
      </c>
      <c r="L418" s="42" t="s">
        <v>8888</v>
      </c>
      <c r="M418" s="42" t="s">
        <v>9951</v>
      </c>
    </row>
    <row r="419" spans="1:13" x14ac:dyDescent="0.15">
      <c r="A419" s="42" t="s">
        <v>3140</v>
      </c>
      <c r="B419" s="42" t="s">
        <v>3141</v>
      </c>
      <c r="C419" s="42" t="s">
        <v>3142</v>
      </c>
      <c r="D419" s="42" t="s">
        <v>3143</v>
      </c>
      <c r="E419" s="42" t="s">
        <v>3141</v>
      </c>
      <c r="F419" s="42" t="s">
        <v>3144</v>
      </c>
      <c r="G419" s="42" t="s">
        <v>3145</v>
      </c>
      <c r="H419" s="42" t="s">
        <v>3146</v>
      </c>
      <c r="I419" s="42" t="s">
        <v>3147</v>
      </c>
      <c r="J419" s="42" t="s">
        <v>3148</v>
      </c>
      <c r="K419" s="42" t="s">
        <v>3149</v>
      </c>
      <c r="L419" s="42" t="s">
        <v>8889</v>
      </c>
      <c r="M419" s="42" t="s">
        <v>9952</v>
      </c>
    </row>
    <row r="420" spans="1:13" x14ac:dyDescent="0.15">
      <c r="A420" s="42" t="s">
        <v>3150</v>
      </c>
      <c r="B420" s="42" t="s">
        <v>3151</v>
      </c>
      <c r="C420" s="42" t="s">
        <v>3152</v>
      </c>
      <c r="D420" s="42" t="s">
        <v>3153</v>
      </c>
      <c r="E420" s="42" t="s">
        <v>3151</v>
      </c>
      <c r="F420" s="42" t="s">
        <v>3154</v>
      </c>
      <c r="G420" s="42" t="s">
        <v>3155</v>
      </c>
      <c r="H420" s="42" t="s">
        <v>3156</v>
      </c>
      <c r="I420" s="42" t="s">
        <v>3157</v>
      </c>
      <c r="J420" s="42" t="s">
        <v>3158</v>
      </c>
      <c r="K420" s="42" t="s">
        <v>3159</v>
      </c>
      <c r="L420" s="42" t="s">
        <v>8890</v>
      </c>
      <c r="M420" s="42" t="s">
        <v>9953</v>
      </c>
    </row>
    <row r="421" spans="1:13" x14ac:dyDescent="0.15">
      <c r="A421" s="42" t="s">
        <v>3160</v>
      </c>
      <c r="B421" s="42" t="s">
        <v>3161</v>
      </c>
      <c r="C421" s="42" t="s">
        <v>3162</v>
      </c>
      <c r="D421" s="42" t="s">
        <v>3163</v>
      </c>
      <c r="E421" s="42" t="s">
        <v>3161</v>
      </c>
      <c r="F421" s="42" t="s">
        <v>3164</v>
      </c>
      <c r="G421" s="42" t="s">
        <v>3165</v>
      </c>
      <c r="H421" s="42" t="s">
        <v>3166</v>
      </c>
      <c r="I421" s="42" t="s">
        <v>3167</v>
      </c>
      <c r="J421" s="42" t="s">
        <v>3168</v>
      </c>
      <c r="K421" s="42" t="s">
        <v>3169</v>
      </c>
      <c r="L421" s="42" t="s">
        <v>8891</v>
      </c>
      <c r="M421" s="42" t="s">
        <v>9954</v>
      </c>
    </row>
    <row r="422" spans="1:13" x14ac:dyDescent="0.15">
      <c r="A422" s="42" t="s">
        <v>3170</v>
      </c>
      <c r="B422" s="42" t="s">
        <v>3171</v>
      </c>
      <c r="C422" s="42" t="s">
        <v>3172</v>
      </c>
      <c r="D422" s="42" t="s">
        <v>3173</v>
      </c>
      <c r="E422" s="42" t="s">
        <v>3171</v>
      </c>
      <c r="F422" s="42" t="s">
        <v>3174</v>
      </c>
      <c r="G422" s="42" t="s">
        <v>3175</v>
      </c>
      <c r="H422" s="42" t="s">
        <v>3176</v>
      </c>
      <c r="I422" s="42" t="s">
        <v>3177</v>
      </c>
      <c r="J422" s="42" t="s">
        <v>3178</v>
      </c>
      <c r="K422" s="42" t="s">
        <v>3179</v>
      </c>
      <c r="L422" s="42" t="s">
        <v>8892</v>
      </c>
      <c r="M422" s="42" t="s">
        <v>9955</v>
      </c>
    </row>
    <row r="423" spans="1:13" x14ac:dyDescent="0.15">
      <c r="A423" s="42" t="s">
        <v>3180</v>
      </c>
      <c r="B423" s="42" t="s">
        <v>3181</v>
      </c>
      <c r="C423" s="42" t="s">
        <v>3182</v>
      </c>
      <c r="D423" s="42" t="s">
        <v>3183</v>
      </c>
      <c r="E423" s="42" t="s">
        <v>3181</v>
      </c>
      <c r="F423" s="42" t="s">
        <v>3184</v>
      </c>
      <c r="G423" s="42" t="s">
        <v>3184</v>
      </c>
      <c r="H423" s="42" t="s">
        <v>3185</v>
      </c>
      <c r="I423" s="42" t="s">
        <v>3186</v>
      </c>
      <c r="J423" s="42" t="s">
        <v>3187</v>
      </c>
      <c r="K423" s="42" t="s">
        <v>3188</v>
      </c>
      <c r="L423" s="42" t="s">
        <v>3181</v>
      </c>
      <c r="M423" s="42" t="s">
        <v>9956</v>
      </c>
    </row>
    <row r="424" spans="1:13" x14ac:dyDescent="0.15">
      <c r="A424" s="42" t="s">
        <v>3189</v>
      </c>
      <c r="B424" s="42" t="s">
        <v>3190</v>
      </c>
      <c r="C424" s="42" t="s">
        <v>3191</v>
      </c>
      <c r="D424" s="42" t="s">
        <v>3192</v>
      </c>
      <c r="E424" s="42" t="s">
        <v>3190</v>
      </c>
      <c r="F424" s="42" t="s">
        <v>3193</v>
      </c>
      <c r="G424" s="42" t="s">
        <v>3194</v>
      </c>
      <c r="H424" s="42" t="s">
        <v>3195</v>
      </c>
      <c r="I424" s="42" t="s">
        <v>3196</v>
      </c>
      <c r="J424" s="42" t="s">
        <v>3197</v>
      </c>
      <c r="K424" s="42" t="s">
        <v>3198</v>
      </c>
      <c r="L424" s="42" t="s">
        <v>8893</v>
      </c>
      <c r="M424" s="42" t="s">
        <v>9957</v>
      </c>
    </row>
    <row r="425" spans="1:13" x14ac:dyDescent="0.15">
      <c r="A425" s="42" t="s">
        <v>3199</v>
      </c>
      <c r="B425" s="42" t="s">
        <v>3200</v>
      </c>
      <c r="C425" s="42" t="s">
        <v>3201</v>
      </c>
      <c r="D425" s="42" t="s">
        <v>3202</v>
      </c>
      <c r="E425" s="42" t="s">
        <v>3200</v>
      </c>
      <c r="F425" s="42" t="s">
        <v>3203</v>
      </c>
      <c r="G425" s="42" t="s">
        <v>3204</v>
      </c>
      <c r="H425" s="42" t="s">
        <v>3205</v>
      </c>
      <c r="I425" s="42" t="s">
        <v>3206</v>
      </c>
      <c r="J425" s="42" t="s">
        <v>3207</v>
      </c>
      <c r="K425" s="42" t="s">
        <v>3208</v>
      </c>
      <c r="L425" s="42" t="s">
        <v>8894</v>
      </c>
      <c r="M425" s="42" t="s">
        <v>9958</v>
      </c>
    </row>
    <row r="426" spans="1:13" x14ac:dyDescent="0.15">
      <c r="A426" s="42" t="s">
        <v>3209</v>
      </c>
      <c r="B426" s="42" t="s">
        <v>3210</v>
      </c>
      <c r="C426" s="42" t="s">
        <v>3211</v>
      </c>
      <c r="D426" s="42" t="s">
        <v>3212</v>
      </c>
      <c r="E426" s="42" t="s">
        <v>3210</v>
      </c>
      <c r="F426" s="42" t="s">
        <v>3213</v>
      </c>
      <c r="G426" s="42" t="s">
        <v>3214</v>
      </c>
      <c r="H426" s="42" t="s">
        <v>3215</v>
      </c>
      <c r="I426" s="42" t="s">
        <v>3216</v>
      </c>
      <c r="J426" s="42" t="s">
        <v>3217</v>
      </c>
      <c r="K426" s="42" t="s">
        <v>3218</v>
      </c>
      <c r="L426" s="42" t="s">
        <v>8895</v>
      </c>
      <c r="M426" s="42" t="s">
        <v>9959</v>
      </c>
    </row>
    <row r="427" spans="1:13" x14ac:dyDescent="0.15">
      <c r="A427" s="42" t="s">
        <v>3219</v>
      </c>
      <c r="B427" s="42" t="s">
        <v>3220</v>
      </c>
      <c r="C427" s="42" t="s">
        <v>3221</v>
      </c>
      <c r="D427" s="42" t="s">
        <v>3222</v>
      </c>
      <c r="E427" s="42" t="s">
        <v>3220</v>
      </c>
      <c r="F427" s="42" t="s">
        <v>3223</v>
      </c>
      <c r="G427" s="42" t="s">
        <v>3224</v>
      </c>
      <c r="H427" s="42" t="s">
        <v>3225</v>
      </c>
      <c r="I427" s="42" t="s">
        <v>3226</v>
      </c>
      <c r="J427" s="42" t="s">
        <v>3227</v>
      </c>
      <c r="K427" s="42" t="s">
        <v>3228</v>
      </c>
      <c r="L427" s="42" t="s">
        <v>8896</v>
      </c>
      <c r="M427" s="42" t="s">
        <v>9960</v>
      </c>
    </row>
    <row r="428" spans="1:13" x14ac:dyDescent="0.15">
      <c r="A428" s="42" t="s">
        <v>3229</v>
      </c>
      <c r="B428" s="42" t="s">
        <v>3230</v>
      </c>
      <c r="C428" s="42" t="s">
        <v>3231</v>
      </c>
      <c r="D428" s="42" t="s">
        <v>3232</v>
      </c>
      <c r="E428" s="42" t="s">
        <v>3230</v>
      </c>
      <c r="F428" s="42" t="s">
        <v>2369</v>
      </c>
      <c r="G428" s="42" t="s">
        <v>3233</v>
      </c>
      <c r="H428" s="42" t="s">
        <v>3234</v>
      </c>
      <c r="I428" s="42" t="s">
        <v>3235</v>
      </c>
      <c r="J428" s="42" t="s">
        <v>3236</v>
      </c>
      <c r="K428" s="42" t="s">
        <v>3237</v>
      </c>
      <c r="L428" s="42" t="s">
        <v>8897</v>
      </c>
      <c r="M428" s="42" t="s">
        <v>9961</v>
      </c>
    </row>
    <row r="429" spans="1:13" x14ac:dyDescent="0.15">
      <c r="A429" s="42" t="s">
        <v>3238</v>
      </c>
      <c r="B429" s="42" t="s">
        <v>3239</v>
      </c>
      <c r="C429" s="42" t="s">
        <v>3240</v>
      </c>
      <c r="D429" s="42" t="s">
        <v>3241</v>
      </c>
      <c r="E429" s="42" t="s">
        <v>3239</v>
      </c>
      <c r="F429" s="42" t="s">
        <v>3242</v>
      </c>
      <c r="G429" s="42" t="s">
        <v>3243</v>
      </c>
      <c r="H429" s="42" t="s">
        <v>3244</v>
      </c>
      <c r="I429" s="42" t="s">
        <v>3245</v>
      </c>
      <c r="J429" s="42" t="s">
        <v>3246</v>
      </c>
      <c r="K429" s="42" t="s">
        <v>3247</v>
      </c>
      <c r="L429" s="42" t="s">
        <v>8898</v>
      </c>
      <c r="M429" s="42" t="s">
        <v>9962</v>
      </c>
    </row>
    <row r="430" spans="1:13" x14ac:dyDescent="0.15">
      <c r="A430" s="42" t="s">
        <v>3248</v>
      </c>
      <c r="B430" s="42" t="s">
        <v>3249</v>
      </c>
      <c r="C430" s="42" t="s">
        <v>3250</v>
      </c>
      <c r="D430" s="42" t="s">
        <v>3251</v>
      </c>
      <c r="E430" s="42" t="s">
        <v>3249</v>
      </c>
      <c r="F430" s="42" t="s">
        <v>3252</v>
      </c>
      <c r="G430" s="42" t="s">
        <v>3253</v>
      </c>
      <c r="H430" s="42" t="s">
        <v>3254</v>
      </c>
      <c r="I430" s="42" t="s">
        <v>3255</v>
      </c>
      <c r="J430" s="42" t="s">
        <v>3256</v>
      </c>
      <c r="K430" s="42" t="s">
        <v>3257</v>
      </c>
      <c r="L430" s="42" t="s">
        <v>8899</v>
      </c>
      <c r="M430" s="42" t="s">
        <v>9963</v>
      </c>
    </row>
    <row r="431" spans="1:13" x14ac:dyDescent="0.15">
      <c r="A431" s="42" t="s">
        <v>3258</v>
      </c>
      <c r="B431" s="42" t="s">
        <v>3259</v>
      </c>
      <c r="C431" s="42" t="s">
        <v>3260</v>
      </c>
      <c r="D431" s="42" t="s">
        <v>3261</v>
      </c>
      <c r="E431" s="42" t="s">
        <v>3259</v>
      </c>
      <c r="F431" s="42" t="s">
        <v>3262</v>
      </c>
      <c r="G431" s="42" t="s">
        <v>3263</v>
      </c>
      <c r="H431" s="42" t="s">
        <v>3264</v>
      </c>
      <c r="I431" s="42" t="s">
        <v>3265</v>
      </c>
      <c r="J431" s="42" t="s">
        <v>3266</v>
      </c>
      <c r="K431" s="42" t="s">
        <v>7949</v>
      </c>
      <c r="L431" s="42" t="s">
        <v>8900</v>
      </c>
      <c r="M431" s="42" t="s">
        <v>9964</v>
      </c>
    </row>
    <row r="432" spans="1:13" x14ac:dyDescent="0.15">
      <c r="A432" s="42" t="s">
        <v>3267</v>
      </c>
      <c r="B432" s="42" t="s">
        <v>3268</v>
      </c>
      <c r="C432" s="42" t="s">
        <v>3269</v>
      </c>
      <c r="D432" s="42" t="s">
        <v>3270</v>
      </c>
      <c r="E432" s="42" t="s">
        <v>3268</v>
      </c>
      <c r="F432" s="42" t="s">
        <v>3271</v>
      </c>
      <c r="G432" s="42" t="s">
        <v>3272</v>
      </c>
      <c r="H432" s="42" t="s">
        <v>3273</v>
      </c>
      <c r="I432" s="42" t="s">
        <v>3274</v>
      </c>
      <c r="J432" s="42" t="s">
        <v>3275</v>
      </c>
      <c r="K432" s="42" t="s">
        <v>3276</v>
      </c>
      <c r="L432" s="42" t="s">
        <v>8901</v>
      </c>
      <c r="M432" s="42" t="s">
        <v>9965</v>
      </c>
    </row>
    <row r="433" spans="1:13" x14ac:dyDescent="0.15">
      <c r="A433" s="42" t="s">
        <v>3277</v>
      </c>
      <c r="B433" s="42" t="s">
        <v>3278</v>
      </c>
      <c r="C433" s="42" t="s">
        <v>3279</v>
      </c>
      <c r="D433" s="42" t="s">
        <v>3280</v>
      </c>
      <c r="E433" s="42" t="s">
        <v>3278</v>
      </c>
      <c r="F433" s="42" t="s">
        <v>3281</v>
      </c>
      <c r="G433" s="42" t="s">
        <v>3282</v>
      </c>
      <c r="H433" s="42" t="s">
        <v>3283</v>
      </c>
      <c r="I433" s="42" t="s">
        <v>3278</v>
      </c>
      <c r="J433" s="42" t="s">
        <v>3284</v>
      </c>
      <c r="K433" s="42" t="s">
        <v>3285</v>
      </c>
      <c r="L433" s="42" t="s">
        <v>8902</v>
      </c>
      <c r="M433" s="42" t="s">
        <v>9966</v>
      </c>
    </row>
    <row r="434" spans="1:13" x14ac:dyDescent="0.15">
      <c r="A434" s="42" t="s">
        <v>3286</v>
      </c>
      <c r="B434" s="42" t="s">
        <v>3287</v>
      </c>
      <c r="C434" s="42" t="s">
        <v>3288</v>
      </c>
      <c r="D434" s="42" t="s">
        <v>3289</v>
      </c>
      <c r="E434" s="42" t="s">
        <v>3287</v>
      </c>
      <c r="F434" s="42" t="s">
        <v>3290</v>
      </c>
      <c r="G434" s="42" t="s">
        <v>3291</v>
      </c>
      <c r="H434" s="42" t="s">
        <v>3292</v>
      </c>
      <c r="I434" s="42" t="s">
        <v>3293</v>
      </c>
      <c r="J434" s="42" t="s">
        <v>3294</v>
      </c>
      <c r="K434" s="42" t="s">
        <v>3295</v>
      </c>
      <c r="L434" s="42" t="s">
        <v>8903</v>
      </c>
      <c r="M434" s="42" t="s">
        <v>9967</v>
      </c>
    </row>
    <row r="435" spans="1:13" x14ac:dyDescent="0.15">
      <c r="A435" s="42" t="s">
        <v>3296</v>
      </c>
      <c r="B435" s="42" t="s">
        <v>3297</v>
      </c>
      <c r="C435" s="42" t="s">
        <v>3298</v>
      </c>
      <c r="D435" s="42" t="s">
        <v>3299</v>
      </c>
      <c r="E435" s="42" t="s">
        <v>3297</v>
      </c>
      <c r="F435" s="42" t="s">
        <v>3300</v>
      </c>
      <c r="G435" s="42" t="s">
        <v>3301</v>
      </c>
      <c r="H435" s="42" t="s">
        <v>3302</v>
      </c>
      <c r="I435" s="42" t="s">
        <v>3303</v>
      </c>
      <c r="J435" s="42" t="s">
        <v>3304</v>
      </c>
      <c r="K435" s="42" t="s">
        <v>3305</v>
      </c>
      <c r="L435" s="42" t="s">
        <v>8904</v>
      </c>
      <c r="M435" s="42" t="s">
        <v>9968</v>
      </c>
    </row>
    <row r="436" spans="1:13" x14ac:dyDescent="0.15">
      <c r="A436" s="42" t="s">
        <v>3306</v>
      </c>
      <c r="B436" s="42" t="s">
        <v>3307</v>
      </c>
      <c r="C436" s="42" t="s">
        <v>3308</v>
      </c>
      <c r="D436" s="42" t="s">
        <v>3309</v>
      </c>
      <c r="E436" s="42" t="s">
        <v>3307</v>
      </c>
      <c r="F436" s="42" t="s">
        <v>3310</v>
      </c>
      <c r="G436" s="42" t="s">
        <v>3311</v>
      </c>
      <c r="H436" s="42" t="s">
        <v>3312</v>
      </c>
      <c r="I436" s="42" t="s">
        <v>3313</v>
      </c>
      <c r="J436" s="42" t="s">
        <v>3314</v>
      </c>
      <c r="K436" s="42" t="s">
        <v>7950</v>
      </c>
      <c r="L436" s="42" t="s">
        <v>8905</v>
      </c>
      <c r="M436" s="42" t="s">
        <v>9969</v>
      </c>
    </row>
    <row r="437" spans="1:13" x14ac:dyDescent="0.15">
      <c r="A437" s="42" t="s">
        <v>3315</v>
      </c>
      <c r="B437" s="42" t="s">
        <v>3316</v>
      </c>
      <c r="C437" s="42" t="s">
        <v>3317</v>
      </c>
      <c r="D437" s="42" t="s">
        <v>3318</v>
      </c>
      <c r="E437" s="42" t="s">
        <v>3316</v>
      </c>
      <c r="F437" s="42" t="s">
        <v>901</v>
      </c>
      <c r="G437" s="42" t="s">
        <v>902</v>
      </c>
      <c r="H437" s="42" t="s">
        <v>3319</v>
      </c>
      <c r="I437" s="42" t="s">
        <v>904</v>
      </c>
      <c r="J437" s="42" t="s">
        <v>905</v>
      </c>
      <c r="K437" s="42" t="s">
        <v>7951</v>
      </c>
      <c r="L437" s="42" t="s">
        <v>8906</v>
      </c>
      <c r="M437" s="42" t="s">
        <v>9970</v>
      </c>
    </row>
    <row r="438" spans="1:13" x14ac:dyDescent="0.15">
      <c r="A438" s="42" t="s">
        <v>3320</v>
      </c>
      <c r="B438" s="42" t="s">
        <v>3321</v>
      </c>
      <c r="C438" s="42" t="s">
        <v>3322</v>
      </c>
      <c r="D438" s="42" t="s">
        <v>3323</v>
      </c>
      <c r="E438" s="42" t="s">
        <v>3321</v>
      </c>
      <c r="F438" s="42" t="s">
        <v>3324</v>
      </c>
      <c r="G438" s="42" t="s">
        <v>3325</v>
      </c>
      <c r="H438" s="42" t="s">
        <v>3326</v>
      </c>
      <c r="I438" s="42" t="s">
        <v>3327</v>
      </c>
      <c r="J438" s="42" t="s">
        <v>3328</v>
      </c>
      <c r="K438" s="42" t="s">
        <v>7952</v>
      </c>
      <c r="L438" s="42" t="s">
        <v>8907</v>
      </c>
      <c r="M438" s="42" t="s">
        <v>9971</v>
      </c>
    </row>
    <row r="439" spans="1:13" x14ac:dyDescent="0.15">
      <c r="A439" s="42" t="s">
        <v>3329</v>
      </c>
      <c r="B439" s="42" t="s">
        <v>3330</v>
      </c>
      <c r="C439" s="42" t="s">
        <v>3331</v>
      </c>
      <c r="D439" s="42" t="s">
        <v>3332</v>
      </c>
      <c r="E439" s="42" t="s">
        <v>3330</v>
      </c>
      <c r="F439" s="42" t="s">
        <v>3333</v>
      </c>
      <c r="G439" s="42" t="s">
        <v>3334</v>
      </c>
      <c r="H439" s="42" t="s">
        <v>3335</v>
      </c>
      <c r="I439" s="42" t="s">
        <v>3336</v>
      </c>
      <c r="J439" s="42" t="s">
        <v>3337</v>
      </c>
      <c r="K439" s="42" t="s">
        <v>3338</v>
      </c>
      <c r="L439" s="42" t="s">
        <v>8908</v>
      </c>
      <c r="M439" s="42" t="s">
        <v>9972</v>
      </c>
    </row>
    <row r="440" spans="1:13" x14ac:dyDescent="0.15">
      <c r="A440" s="42" t="s">
        <v>3339</v>
      </c>
      <c r="B440" s="42" t="s">
        <v>3340</v>
      </c>
      <c r="C440" s="42" t="s">
        <v>3341</v>
      </c>
      <c r="D440" s="42" t="s">
        <v>3342</v>
      </c>
      <c r="E440" s="42" t="s">
        <v>3340</v>
      </c>
      <c r="F440" s="42" t="s">
        <v>3343</v>
      </c>
      <c r="G440" s="42" t="s">
        <v>3344</v>
      </c>
      <c r="H440" s="42" t="s">
        <v>3345</v>
      </c>
      <c r="I440" s="42" t="s">
        <v>3346</v>
      </c>
      <c r="J440" s="42" t="s">
        <v>3347</v>
      </c>
      <c r="K440" s="42" t="s">
        <v>7953</v>
      </c>
      <c r="L440" s="42" t="s">
        <v>8909</v>
      </c>
      <c r="M440" s="42" t="s">
        <v>9973</v>
      </c>
    </row>
    <row r="441" spans="1:13" x14ac:dyDescent="0.15">
      <c r="A441" s="42" t="s">
        <v>459</v>
      </c>
      <c r="B441" s="42" t="s">
        <v>3348</v>
      </c>
      <c r="K441" s="42" t="s">
        <v>3349</v>
      </c>
      <c r="L441" s="42" t="s">
        <v>8910</v>
      </c>
      <c r="M441" s="42" t="s">
        <v>9632</v>
      </c>
    </row>
    <row r="442" spans="1:13" x14ac:dyDescent="0.15">
      <c r="A442" s="42" t="s">
        <v>461</v>
      </c>
      <c r="B442" s="42" t="s">
        <v>3350</v>
      </c>
      <c r="K442" s="42" t="s">
        <v>7954</v>
      </c>
      <c r="L442" s="42" t="s">
        <v>8911</v>
      </c>
      <c r="M442" s="42" t="s">
        <v>9633</v>
      </c>
    </row>
    <row r="443" spans="1:13" x14ac:dyDescent="0.15">
      <c r="A443" s="42" t="s">
        <v>8531</v>
      </c>
      <c r="B443" s="42" t="s">
        <v>8532</v>
      </c>
      <c r="K443" s="42" t="s">
        <v>8495</v>
      </c>
      <c r="L443" s="42" t="s">
        <v>8586</v>
      </c>
      <c r="M443" s="42" t="s">
        <v>9637</v>
      </c>
    </row>
    <row r="444" spans="1:13" x14ac:dyDescent="0.15">
      <c r="A444" s="42" t="s">
        <v>3351</v>
      </c>
      <c r="B444" s="42" t="s">
        <v>3352</v>
      </c>
      <c r="K444" s="42" t="s">
        <v>7955</v>
      </c>
      <c r="L444" s="42" t="s">
        <v>8912</v>
      </c>
      <c r="M444" s="42" t="s">
        <v>9974</v>
      </c>
    </row>
    <row r="445" spans="1:13" x14ac:dyDescent="0.15">
      <c r="A445" s="42" t="s">
        <v>3353</v>
      </c>
      <c r="B445" s="42" t="s">
        <v>3354</v>
      </c>
      <c r="K445" s="42" t="s">
        <v>7956</v>
      </c>
      <c r="L445" s="42" t="s">
        <v>8913</v>
      </c>
      <c r="M445" s="42" t="s">
        <v>9975</v>
      </c>
    </row>
    <row r="446" spans="1:13" x14ac:dyDescent="0.15">
      <c r="A446" s="42" t="s">
        <v>3355</v>
      </c>
      <c r="B446" s="42" t="s">
        <v>3356</v>
      </c>
      <c r="C446" s="42" t="s">
        <v>3341</v>
      </c>
      <c r="D446" s="42" t="s">
        <v>3357</v>
      </c>
      <c r="E446" s="42" t="s">
        <v>3356</v>
      </c>
      <c r="F446" s="42" t="s">
        <v>3358</v>
      </c>
      <c r="G446" s="42" t="s">
        <v>3359</v>
      </c>
      <c r="H446" s="42" t="s">
        <v>3360</v>
      </c>
      <c r="I446" s="42" t="s">
        <v>3361</v>
      </c>
      <c r="J446" s="42" t="s">
        <v>3362</v>
      </c>
      <c r="K446" s="42" t="s">
        <v>7957</v>
      </c>
      <c r="L446" s="42" t="s">
        <v>8914</v>
      </c>
      <c r="M446" s="42" t="s">
        <v>9976</v>
      </c>
    </row>
    <row r="447" spans="1:13" x14ac:dyDescent="0.15">
      <c r="A447" s="42" t="s">
        <v>70</v>
      </c>
      <c r="B447" s="42" t="s">
        <v>3363</v>
      </c>
      <c r="C447" s="42" t="s">
        <v>192</v>
      </c>
      <c r="D447" s="42" t="s">
        <v>3364</v>
      </c>
      <c r="E447" s="42" t="s">
        <v>3363</v>
      </c>
      <c r="F447" s="42" t="s">
        <v>514</v>
      </c>
      <c r="G447" s="42" t="s">
        <v>515</v>
      </c>
      <c r="H447" s="42" t="s">
        <v>220</v>
      </c>
      <c r="I447" s="42" t="s">
        <v>791</v>
      </c>
      <c r="J447" s="42" t="s">
        <v>516</v>
      </c>
      <c r="K447" s="42" t="s">
        <v>7958</v>
      </c>
      <c r="L447" s="42" t="s">
        <v>8915</v>
      </c>
      <c r="M447" s="42" t="s">
        <v>9977</v>
      </c>
    </row>
    <row r="448" spans="1:13" x14ac:dyDescent="0.15">
      <c r="A448" s="42" t="s">
        <v>3365</v>
      </c>
      <c r="B448" s="42" t="s">
        <v>3366</v>
      </c>
      <c r="C448" s="42" t="s">
        <v>3367</v>
      </c>
      <c r="D448" s="42" t="s">
        <v>3368</v>
      </c>
      <c r="E448" s="42" t="s">
        <v>3366</v>
      </c>
      <c r="F448" s="42" t="s">
        <v>533</v>
      </c>
      <c r="G448" s="42" t="s">
        <v>533</v>
      </c>
      <c r="H448" s="42" t="s">
        <v>3369</v>
      </c>
      <c r="I448" s="42" t="s">
        <v>3366</v>
      </c>
      <c r="J448" s="42" t="s">
        <v>534</v>
      </c>
      <c r="K448" s="42" t="s">
        <v>3370</v>
      </c>
      <c r="L448" s="42" t="s">
        <v>8605</v>
      </c>
      <c r="M448" s="42" t="s">
        <v>9978</v>
      </c>
    </row>
    <row r="449" spans="1:13" x14ac:dyDescent="0.15">
      <c r="A449" s="42" t="s">
        <v>3371</v>
      </c>
      <c r="B449" s="42" t="s">
        <v>3372</v>
      </c>
      <c r="C449" s="42" t="s">
        <v>3373</v>
      </c>
      <c r="D449" s="42" t="s">
        <v>3374</v>
      </c>
      <c r="E449" s="42" t="s">
        <v>3372</v>
      </c>
      <c r="F449" s="42" t="s">
        <v>3375</v>
      </c>
      <c r="G449" s="42" t="s">
        <v>819</v>
      </c>
      <c r="H449" s="42" t="s">
        <v>3376</v>
      </c>
      <c r="I449" s="42" t="s">
        <v>821</v>
      </c>
      <c r="J449" s="42" t="s">
        <v>822</v>
      </c>
      <c r="K449" s="42" t="s">
        <v>7959</v>
      </c>
      <c r="L449" s="42" t="s">
        <v>8606</v>
      </c>
      <c r="M449" s="42" t="s">
        <v>9979</v>
      </c>
    </row>
    <row r="450" spans="1:13" x14ac:dyDescent="0.15">
      <c r="A450" s="42" t="s">
        <v>3377</v>
      </c>
      <c r="B450" s="42" t="s">
        <v>3378</v>
      </c>
      <c r="C450" s="42" t="s">
        <v>2276</v>
      </c>
      <c r="D450" s="42" t="s">
        <v>826</v>
      </c>
      <c r="E450" s="42" t="s">
        <v>3378</v>
      </c>
      <c r="F450" s="42" t="s">
        <v>827</v>
      </c>
      <c r="G450" s="42" t="s">
        <v>828</v>
      </c>
      <c r="H450" s="42" t="s">
        <v>3379</v>
      </c>
      <c r="I450" s="42" t="s">
        <v>830</v>
      </c>
      <c r="J450" s="42" t="s">
        <v>831</v>
      </c>
      <c r="K450" s="42" t="s">
        <v>7960</v>
      </c>
      <c r="L450" s="42" t="s">
        <v>8607</v>
      </c>
      <c r="M450" s="42" t="s">
        <v>9980</v>
      </c>
    </row>
    <row r="451" spans="1:13" x14ac:dyDescent="0.15">
      <c r="A451" s="42" t="s">
        <v>3380</v>
      </c>
      <c r="B451" s="42" t="s">
        <v>3381</v>
      </c>
      <c r="C451" s="42" t="s">
        <v>3382</v>
      </c>
      <c r="D451" s="42" t="s">
        <v>3383</v>
      </c>
      <c r="E451" s="42" t="s">
        <v>3381</v>
      </c>
      <c r="F451" s="42" t="s">
        <v>3384</v>
      </c>
      <c r="G451" s="42" t="s">
        <v>3385</v>
      </c>
      <c r="H451" s="42" t="s">
        <v>3386</v>
      </c>
      <c r="I451" s="42" t="s">
        <v>3387</v>
      </c>
      <c r="J451" s="42" t="s">
        <v>3388</v>
      </c>
      <c r="K451" s="42" t="s">
        <v>7961</v>
      </c>
      <c r="L451" s="42" t="s">
        <v>8916</v>
      </c>
      <c r="M451" s="42" t="s">
        <v>9981</v>
      </c>
    </row>
    <row r="452" spans="1:13" x14ac:dyDescent="0.15">
      <c r="A452" s="42" t="s">
        <v>3389</v>
      </c>
      <c r="B452" s="42" t="s">
        <v>3389</v>
      </c>
      <c r="C452" s="42" t="s">
        <v>3389</v>
      </c>
      <c r="D452" s="42" t="s">
        <v>3389</v>
      </c>
      <c r="E452" s="42" t="s">
        <v>3389</v>
      </c>
      <c r="F452" s="42" t="s">
        <v>3389</v>
      </c>
      <c r="G452" s="42" t="s">
        <v>3389</v>
      </c>
      <c r="H452" s="42" t="s">
        <v>3389</v>
      </c>
      <c r="I452" s="42" t="s">
        <v>3389</v>
      </c>
      <c r="J452" s="42" t="s">
        <v>3389</v>
      </c>
      <c r="K452" s="42" t="s">
        <v>3389</v>
      </c>
      <c r="L452" s="42" t="s">
        <v>3389</v>
      </c>
      <c r="M452" s="42" t="s">
        <v>3389</v>
      </c>
    </row>
    <row r="453" spans="1:13" x14ac:dyDescent="0.15">
      <c r="A453" s="42" t="s">
        <v>3390</v>
      </c>
      <c r="B453" s="42" t="s">
        <v>3390</v>
      </c>
      <c r="C453" s="42" t="s">
        <v>3390</v>
      </c>
      <c r="D453" s="42" t="s">
        <v>3390</v>
      </c>
      <c r="E453" s="42" t="s">
        <v>3390</v>
      </c>
      <c r="F453" s="42" t="s">
        <v>3390</v>
      </c>
      <c r="G453" s="42" t="s">
        <v>3390</v>
      </c>
      <c r="H453" s="42" t="s">
        <v>3390</v>
      </c>
      <c r="I453" s="42" t="s">
        <v>3390</v>
      </c>
      <c r="J453" s="42" t="s">
        <v>3390</v>
      </c>
      <c r="K453" s="42" t="s">
        <v>3390</v>
      </c>
      <c r="L453" s="42" t="s">
        <v>3390</v>
      </c>
      <c r="M453" s="42" t="s">
        <v>3390</v>
      </c>
    </row>
    <row r="454" spans="1:13" x14ac:dyDescent="0.15">
      <c r="A454" s="42" t="s">
        <v>3391</v>
      </c>
      <c r="B454" s="42" t="s">
        <v>3392</v>
      </c>
      <c r="C454" s="42" t="s">
        <v>3393</v>
      </c>
      <c r="D454" s="42" t="s">
        <v>3394</v>
      </c>
      <c r="E454" s="42" t="s">
        <v>3392</v>
      </c>
      <c r="F454" s="42" t="s">
        <v>2233</v>
      </c>
      <c r="G454" s="42" t="s">
        <v>3395</v>
      </c>
      <c r="H454" s="42" t="s">
        <v>3396</v>
      </c>
      <c r="I454" s="42" t="s">
        <v>2235</v>
      </c>
      <c r="J454" s="42" t="s">
        <v>2236</v>
      </c>
      <c r="K454" s="42" t="s">
        <v>3397</v>
      </c>
      <c r="L454" s="42" t="s">
        <v>8917</v>
      </c>
      <c r="M454" s="42" t="s">
        <v>9982</v>
      </c>
    </row>
    <row r="455" spans="1:13" x14ac:dyDescent="0.15">
      <c r="A455" s="42" t="s">
        <v>3398</v>
      </c>
      <c r="B455" s="42" t="s">
        <v>3399</v>
      </c>
      <c r="C455" s="42" t="s">
        <v>3400</v>
      </c>
      <c r="D455" s="42" t="s">
        <v>3401</v>
      </c>
      <c r="E455" s="42" t="s">
        <v>3399</v>
      </c>
      <c r="F455" s="42" t="s">
        <v>3402</v>
      </c>
      <c r="G455" s="42" t="s">
        <v>3403</v>
      </c>
      <c r="H455" s="42" t="s">
        <v>3404</v>
      </c>
      <c r="I455" s="42" t="s">
        <v>3405</v>
      </c>
      <c r="J455" s="42" t="s">
        <v>3406</v>
      </c>
      <c r="K455" s="42" t="s">
        <v>7962</v>
      </c>
      <c r="L455" s="42" t="s">
        <v>8918</v>
      </c>
      <c r="M455" s="42" t="s">
        <v>9983</v>
      </c>
    </row>
    <row r="456" spans="1:13" x14ac:dyDescent="0.15">
      <c r="A456" s="42" t="s">
        <v>3407</v>
      </c>
      <c r="B456" s="42" t="s">
        <v>3408</v>
      </c>
      <c r="C456" s="42" t="s">
        <v>3409</v>
      </c>
      <c r="D456" s="42" t="s">
        <v>3410</v>
      </c>
      <c r="E456" s="42" t="s">
        <v>3408</v>
      </c>
      <c r="F456" s="42" t="s">
        <v>3411</v>
      </c>
      <c r="G456" s="42" t="s">
        <v>3412</v>
      </c>
      <c r="H456" s="42" t="s">
        <v>3413</v>
      </c>
      <c r="I456" s="42" t="s">
        <v>3414</v>
      </c>
      <c r="J456" s="42" t="s">
        <v>3415</v>
      </c>
      <c r="K456" s="42" t="s">
        <v>3416</v>
      </c>
      <c r="L456" s="42" t="s">
        <v>8919</v>
      </c>
      <c r="M456" s="42" t="s">
        <v>9984</v>
      </c>
    </row>
    <row r="457" spans="1:13" x14ac:dyDescent="0.15">
      <c r="A457" s="42" t="s">
        <v>3417</v>
      </c>
      <c r="B457" s="42" t="s">
        <v>3417</v>
      </c>
      <c r="C457" s="42" t="s">
        <v>3417</v>
      </c>
      <c r="D457" s="42" t="s">
        <v>3417</v>
      </c>
      <c r="E457" s="42" t="s">
        <v>3417</v>
      </c>
      <c r="F457" s="42" t="s">
        <v>3417</v>
      </c>
      <c r="G457" s="42" t="s">
        <v>3417</v>
      </c>
      <c r="H457" s="42" t="s">
        <v>3417</v>
      </c>
      <c r="I457" s="42" t="s">
        <v>3417</v>
      </c>
      <c r="J457" s="42" t="s">
        <v>3417</v>
      </c>
      <c r="K457" s="42" t="s">
        <v>3417</v>
      </c>
      <c r="L457" s="42" t="s">
        <v>3417</v>
      </c>
      <c r="M457" s="42" t="s">
        <v>3417</v>
      </c>
    </row>
    <row r="458" spans="1:13" x14ac:dyDescent="0.15">
      <c r="A458" s="42" t="s">
        <v>3418</v>
      </c>
      <c r="B458" s="42" t="s">
        <v>3419</v>
      </c>
      <c r="C458" s="42" t="s">
        <v>3420</v>
      </c>
      <c r="D458" s="42" t="s">
        <v>3421</v>
      </c>
      <c r="E458" s="42" t="s">
        <v>3419</v>
      </c>
      <c r="F458" s="42" t="s">
        <v>3422</v>
      </c>
      <c r="G458" s="42" t="s">
        <v>3423</v>
      </c>
      <c r="H458" s="42" t="s">
        <v>3424</v>
      </c>
      <c r="I458" s="42" t="s">
        <v>3425</v>
      </c>
      <c r="J458" s="42" t="s">
        <v>3426</v>
      </c>
      <c r="K458" s="42" t="s">
        <v>7963</v>
      </c>
      <c r="L458" s="42" t="s">
        <v>8920</v>
      </c>
      <c r="M458" s="42" t="s">
        <v>9985</v>
      </c>
    </row>
    <row r="459" spans="1:13" x14ac:dyDescent="0.15">
      <c r="A459" s="42" t="s">
        <v>3427</v>
      </c>
      <c r="B459" s="42" t="s">
        <v>862</v>
      </c>
      <c r="C459" s="42" t="s">
        <v>3428</v>
      </c>
      <c r="D459" s="42" t="s">
        <v>330</v>
      </c>
      <c r="E459" s="42" t="s">
        <v>862</v>
      </c>
      <c r="F459" s="42" t="s">
        <v>558</v>
      </c>
      <c r="G459" s="42" t="s">
        <v>559</v>
      </c>
      <c r="H459" s="42" t="s">
        <v>234</v>
      </c>
      <c r="I459" s="42" t="s">
        <v>862</v>
      </c>
      <c r="J459" s="42" t="s">
        <v>560</v>
      </c>
      <c r="K459" s="42" t="s">
        <v>3429</v>
      </c>
      <c r="L459" s="42" t="s">
        <v>8921</v>
      </c>
      <c r="M459" s="42" t="s">
        <v>9986</v>
      </c>
    </row>
    <row r="460" spans="1:13" x14ac:dyDescent="0.15">
      <c r="A460" s="42" t="s">
        <v>8922</v>
      </c>
      <c r="B460" s="42" t="s">
        <v>8923</v>
      </c>
      <c r="C460" s="42" t="s">
        <v>3431</v>
      </c>
      <c r="D460" s="42" t="s">
        <v>8924</v>
      </c>
      <c r="E460" s="42" t="s">
        <v>8923</v>
      </c>
      <c r="F460" s="42" t="s">
        <v>8925</v>
      </c>
      <c r="G460" s="42" t="s">
        <v>8926</v>
      </c>
      <c r="H460" s="42" t="s">
        <v>8927</v>
      </c>
      <c r="I460" s="42" t="s">
        <v>8928</v>
      </c>
      <c r="J460" s="42" t="s">
        <v>8929</v>
      </c>
      <c r="K460" s="42" t="s">
        <v>8930</v>
      </c>
      <c r="L460" s="42" t="s">
        <v>8931</v>
      </c>
      <c r="M460" s="42" t="s">
        <v>9987</v>
      </c>
    </row>
    <row r="461" spans="1:13" x14ac:dyDescent="0.15">
      <c r="A461" s="42" t="s">
        <v>872</v>
      </c>
      <c r="B461" s="42" t="s">
        <v>3435</v>
      </c>
      <c r="E461" s="42" t="s">
        <v>3435</v>
      </c>
      <c r="F461" s="42" t="s">
        <v>876</v>
      </c>
      <c r="G461" s="42" t="s">
        <v>877</v>
      </c>
      <c r="K461" s="42" t="s">
        <v>881</v>
      </c>
      <c r="L461" s="42" t="s">
        <v>8613</v>
      </c>
      <c r="M461" s="42" t="s">
        <v>9668</v>
      </c>
    </row>
    <row r="462" spans="1:13" x14ac:dyDescent="0.15">
      <c r="A462" s="42" t="s">
        <v>882</v>
      </c>
      <c r="B462" s="42" t="s">
        <v>3436</v>
      </c>
      <c r="E462" s="42" t="s">
        <v>3436</v>
      </c>
      <c r="F462" s="42" t="s">
        <v>886</v>
      </c>
      <c r="G462" s="42" t="s">
        <v>887</v>
      </c>
      <c r="K462" s="42" t="s">
        <v>890</v>
      </c>
      <c r="L462" s="42" t="s">
        <v>8614</v>
      </c>
      <c r="M462" s="42" t="s">
        <v>9669</v>
      </c>
    </row>
    <row r="463" spans="1:13" x14ac:dyDescent="0.15">
      <c r="A463" s="42" t="s">
        <v>3437</v>
      </c>
      <c r="B463" s="42" t="s">
        <v>3438</v>
      </c>
      <c r="C463" s="42" t="s">
        <v>1262</v>
      </c>
      <c r="D463" s="42" t="s">
        <v>3439</v>
      </c>
      <c r="E463" s="42" t="s">
        <v>3438</v>
      </c>
      <c r="F463" s="42" t="s">
        <v>3440</v>
      </c>
      <c r="G463" s="42" t="s">
        <v>3441</v>
      </c>
      <c r="H463" s="42" t="s">
        <v>263</v>
      </c>
      <c r="I463" s="42" t="s">
        <v>3442</v>
      </c>
      <c r="J463" s="42" t="s">
        <v>3443</v>
      </c>
      <c r="K463" s="42" t="s">
        <v>1264</v>
      </c>
      <c r="L463" s="42" t="s">
        <v>8932</v>
      </c>
      <c r="M463" s="42" t="s">
        <v>9988</v>
      </c>
    </row>
    <row r="464" spans="1:13" x14ac:dyDescent="0.15">
      <c r="A464" s="42" t="s">
        <v>3444</v>
      </c>
      <c r="B464" s="42" t="s">
        <v>3445</v>
      </c>
      <c r="C464" s="42" t="s">
        <v>3446</v>
      </c>
      <c r="D464" s="42" t="s">
        <v>3447</v>
      </c>
      <c r="E464" s="42" t="s">
        <v>3445</v>
      </c>
      <c r="F464" s="42" t="s">
        <v>3448</v>
      </c>
      <c r="G464" s="42" t="s">
        <v>3449</v>
      </c>
      <c r="H464" s="42" t="s">
        <v>3450</v>
      </c>
      <c r="I464" s="42" t="s">
        <v>3451</v>
      </c>
      <c r="J464" s="42" t="s">
        <v>3452</v>
      </c>
      <c r="K464" s="42" t="s">
        <v>7964</v>
      </c>
      <c r="L464" s="42" t="s">
        <v>8933</v>
      </c>
      <c r="M464" s="42" t="s">
        <v>9989</v>
      </c>
    </row>
    <row r="465" spans="1:13" x14ac:dyDescent="0.15">
      <c r="A465" s="42" t="s">
        <v>3453</v>
      </c>
      <c r="B465" s="42" t="s">
        <v>3453</v>
      </c>
      <c r="C465" s="42" t="s">
        <v>3454</v>
      </c>
      <c r="D465" s="42" t="s">
        <v>3455</v>
      </c>
      <c r="E465" s="42" t="s">
        <v>3456</v>
      </c>
      <c r="F465" s="42" t="s">
        <v>3456</v>
      </c>
      <c r="G465" s="42" t="s">
        <v>3456</v>
      </c>
      <c r="H465" s="42" t="s">
        <v>3457</v>
      </c>
      <c r="I465" s="42" t="s">
        <v>3458</v>
      </c>
      <c r="J465" s="42" t="s">
        <v>3459</v>
      </c>
      <c r="K465" s="42" t="s">
        <v>3460</v>
      </c>
      <c r="L465" s="42" t="s">
        <v>8934</v>
      </c>
      <c r="M465" s="42" t="s">
        <v>9990</v>
      </c>
    </row>
    <row r="466" spans="1:13" x14ac:dyDescent="0.15">
      <c r="A466" s="42" t="s">
        <v>3461</v>
      </c>
      <c r="B466" s="42" t="s">
        <v>3461</v>
      </c>
      <c r="C466" s="42" t="s">
        <v>3462</v>
      </c>
      <c r="D466" s="42" t="s">
        <v>3463</v>
      </c>
      <c r="E466" s="42" t="s">
        <v>3464</v>
      </c>
      <c r="F466" s="42" t="s">
        <v>3461</v>
      </c>
      <c r="G466" s="42" t="s">
        <v>3464</v>
      </c>
      <c r="H466" s="42" t="s">
        <v>3465</v>
      </c>
      <c r="I466" s="42" t="s">
        <v>3466</v>
      </c>
      <c r="J466" s="42" t="s">
        <v>3467</v>
      </c>
      <c r="K466" s="42" t="s">
        <v>3468</v>
      </c>
      <c r="L466" s="42" t="s">
        <v>8882</v>
      </c>
      <c r="M466" s="42" t="s">
        <v>9991</v>
      </c>
    </row>
    <row r="467" spans="1:13" x14ac:dyDescent="0.15">
      <c r="A467" s="42" t="s">
        <v>3469</v>
      </c>
      <c r="B467" s="42" t="s">
        <v>3470</v>
      </c>
      <c r="C467" s="42" t="s">
        <v>3471</v>
      </c>
      <c r="D467" s="42" t="s">
        <v>3472</v>
      </c>
      <c r="E467" s="42" t="s">
        <v>3470</v>
      </c>
      <c r="F467" s="42" t="s">
        <v>3473</v>
      </c>
      <c r="G467" s="42" t="s">
        <v>3474</v>
      </c>
      <c r="H467" s="42" t="s">
        <v>3475</v>
      </c>
      <c r="I467" s="42" t="s">
        <v>3476</v>
      </c>
      <c r="J467" s="42" t="s">
        <v>3477</v>
      </c>
      <c r="K467" s="42" t="s">
        <v>3478</v>
      </c>
      <c r="L467" s="42" t="s">
        <v>8935</v>
      </c>
      <c r="M467" s="42" t="s">
        <v>9992</v>
      </c>
    </row>
    <row r="468" spans="1:13" x14ac:dyDescent="0.15">
      <c r="A468" s="42" t="s">
        <v>3479</v>
      </c>
      <c r="B468" s="42" t="s">
        <v>3480</v>
      </c>
      <c r="C468" s="42" t="s">
        <v>3481</v>
      </c>
      <c r="D468" s="42" t="s">
        <v>3482</v>
      </c>
      <c r="E468" s="42" t="s">
        <v>3480</v>
      </c>
      <c r="F468" s="42" t="s">
        <v>3483</v>
      </c>
      <c r="G468" s="42" t="s">
        <v>3484</v>
      </c>
      <c r="H468" s="42" t="s">
        <v>3485</v>
      </c>
      <c r="I468" s="42" t="s">
        <v>3486</v>
      </c>
      <c r="J468" s="42" t="s">
        <v>3487</v>
      </c>
      <c r="K468" s="42" t="s">
        <v>3488</v>
      </c>
      <c r="L468" s="42" t="s">
        <v>8936</v>
      </c>
      <c r="M468" s="42" t="s">
        <v>9993</v>
      </c>
    </row>
    <row r="469" spans="1:13" x14ac:dyDescent="0.15">
      <c r="A469" s="42" t="s">
        <v>3489</v>
      </c>
      <c r="B469" s="42" t="s">
        <v>3490</v>
      </c>
      <c r="C469" s="42" t="s">
        <v>3491</v>
      </c>
      <c r="D469" s="42" t="s">
        <v>3492</v>
      </c>
      <c r="E469" s="42" t="s">
        <v>3490</v>
      </c>
      <c r="F469" s="42" t="s">
        <v>3493</v>
      </c>
      <c r="G469" s="42" t="s">
        <v>3494</v>
      </c>
      <c r="H469" s="42" t="s">
        <v>3495</v>
      </c>
      <c r="I469" s="42" t="s">
        <v>3490</v>
      </c>
      <c r="J469" s="42" t="s">
        <v>3496</v>
      </c>
      <c r="K469" s="42" t="s">
        <v>3497</v>
      </c>
      <c r="L469" s="42" t="s">
        <v>8937</v>
      </c>
      <c r="M469" s="42" t="s">
        <v>9994</v>
      </c>
    </row>
    <row r="470" spans="1:13" x14ac:dyDescent="0.15">
      <c r="A470" s="42" t="s">
        <v>3498</v>
      </c>
      <c r="B470" s="42" t="s">
        <v>3499</v>
      </c>
      <c r="C470" s="42" t="s">
        <v>3500</v>
      </c>
      <c r="D470" s="42" t="s">
        <v>3501</v>
      </c>
      <c r="E470" s="42" t="s">
        <v>3499</v>
      </c>
      <c r="F470" s="42" t="s">
        <v>3502</v>
      </c>
      <c r="G470" s="42" t="s">
        <v>3503</v>
      </c>
      <c r="H470" s="42" t="s">
        <v>3504</v>
      </c>
      <c r="I470" s="42" t="s">
        <v>3505</v>
      </c>
      <c r="J470" s="42" t="s">
        <v>3506</v>
      </c>
      <c r="K470" s="42" t="s">
        <v>3507</v>
      </c>
      <c r="L470" s="42" t="s">
        <v>8938</v>
      </c>
      <c r="M470" s="42" t="s">
        <v>9995</v>
      </c>
    </row>
    <row r="471" spans="1:13" x14ac:dyDescent="0.15">
      <c r="A471" s="42" t="s">
        <v>3508</v>
      </c>
      <c r="B471" s="42" t="s">
        <v>3508</v>
      </c>
      <c r="C471" s="42" t="s">
        <v>3508</v>
      </c>
      <c r="D471" s="42" t="s">
        <v>3508</v>
      </c>
      <c r="E471" s="42" t="s">
        <v>3508</v>
      </c>
      <c r="F471" s="42" t="s">
        <v>3508</v>
      </c>
      <c r="G471" s="42" t="s">
        <v>3508</v>
      </c>
      <c r="H471" s="42" t="s">
        <v>3508</v>
      </c>
      <c r="I471" s="42" t="s">
        <v>3508</v>
      </c>
      <c r="J471" s="42" t="s">
        <v>3508</v>
      </c>
      <c r="K471" s="42" t="s">
        <v>3508</v>
      </c>
      <c r="L471" s="42" t="s">
        <v>3508</v>
      </c>
      <c r="M471" s="42" t="s">
        <v>3508</v>
      </c>
    </row>
    <row r="472" spans="1:13" x14ac:dyDescent="0.15">
      <c r="A472" s="42" t="s">
        <v>3509</v>
      </c>
      <c r="B472" s="42" t="s">
        <v>3510</v>
      </c>
      <c r="C472" s="42" t="s">
        <v>3511</v>
      </c>
      <c r="D472" s="42" t="s">
        <v>3512</v>
      </c>
      <c r="E472" s="42" t="s">
        <v>3510</v>
      </c>
      <c r="F472" s="42" t="s">
        <v>3513</v>
      </c>
      <c r="G472" s="42" t="s">
        <v>3514</v>
      </c>
      <c r="H472" s="42" t="s">
        <v>3515</v>
      </c>
      <c r="I472" s="42" t="s">
        <v>3516</v>
      </c>
      <c r="J472" s="42" t="s">
        <v>3517</v>
      </c>
      <c r="K472" s="42" t="s">
        <v>3518</v>
      </c>
      <c r="L472" s="42" t="s">
        <v>8939</v>
      </c>
      <c r="M472" s="42" t="s">
        <v>9996</v>
      </c>
    </row>
    <row r="473" spans="1:13" x14ac:dyDescent="0.15">
      <c r="A473" s="42" t="s">
        <v>3519</v>
      </c>
      <c r="B473" s="42" t="s">
        <v>3520</v>
      </c>
      <c r="C473" s="42" t="s">
        <v>3521</v>
      </c>
      <c r="D473" s="42" t="s">
        <v>3522</v>
      </c>
      <c r="E473" s="42" t="s">
        <v>3520</v>
      </c>
      <c r="F473" s="42" t="s">
        <v>3520</v>
      </c>
      <c r="G473" s="42" t="s">
        <v>3523</v>
      </c>
      <c r="H473" s="42" t="s">
        <v>3524</v>
      </c>
      <c r="I473" s="42" t="s">
        <v>3520</v>
      </c>
      <c r="J473" s="42" t="s">
        <v>3525</v>
      </c>
      <c r="K473" s="42" t="s">
        <v>3526</v>
      </c>
      <c r="L473" s="42" t="s">
        <v>8940</v>
      </c>
      <c r="M473" s="42" t="s">
        <v>9997</v>
      </c>
    </row>
    <row r="474" spans="1:13" x14ac:dyDescent="0.15">
      <c r="A474" s="42" t="s">
        <v>3527</v>
      </c>
      <c r="B474" s="42" t="s">
        <v>3528</v>
      </c>
      <c r="C474" s="42" t="s">
        <v>3529</v>
      </c>
      <c r="E474" s="42" t="s">
        <v>3528</v>
      </c>
      <c r="F474" s="42" t="s">
        <v>3530</v>
      </c>
      <c r="G474" s="42" t="s">
        <v>3531</v>
      </c>
      <c r="I474" s="42" t="s">
        <v>3532</v>
      </c>
      <c r="K474" s="42" t="s">
        <v>7965</v>
      </c>
      <c r="L474" s="42" t="s">
        <v>8941</v>
      </c>
      <c r="M474" s="42" t="s">
        <v>9998</v>
      </c>
    </row>
    <row r="475" spans="1:13" x14ac:dyDescent="0.15">
      <c r="A475" s="42" t="s">
        <v>3533</v>
      </c>
      <c r="B475" s="42" t="s">
        <v>3534</v>
      </c>
      <c r="C475" s="42" t="s">
        <v>3535</v>
      </c>
      <c r="D475" s="42" t="s">
        <v>3536</v>
      </c>
      <c r="E475" s="42" t="s">
        <v>3534</v>
      </c>
      <c r="F475" s="42" t="s">
        <v>3537</v>
      </c>
      <c r="G475" s="42" t="s">
        <v>3089</v>
      </c>
      <c r="H475" s="42" t="s">
        <v>3538</v>
      </c>
      <c r="I475" s="42" t="s">
        <v>3539</v>
      </c>
      <c r="J475" s="42" t="s">
        <v>3091</v>
      </c>
      <c r="K475" s="42" t="s">
        <v>3540</v>
      </c>
      <c r="L475" s="42" t="s">
        <v>8942</v>
      </c>
      <c r="M475" s="42" t="s">
        <v>9999</v>
      </c>
    </row>
    <row r="476" spans="1:13" x14ac:dyDescent="0.15">
      <c r="A476" s="42" t="s">
        <v>3541</v>
      </c>
      <c r="B476" s="42" t="s">
        <v>3542</v>
      </c>
      <c r="C476" s="42" t="s">
        <v>3543</v>
      </c>
      <c r="D476" s="42" t="s">
        <v>3544</v>
      </c>
      <c r="E476" s="42" t="s">
        <v>3542</v>
      </c>
      <c r="F476" s="42" t="s">
        <v>3545</v>
      </c>
      <c r="G476" s="42" t="s">
        <v>3546</v>
      </c>
      <c r="H476" s="42" t="s">
        <v>3547</v>
      </c>
      <c r="I476" s="42" t="s">
        <v>3548</v>
      </c>
      <c r="J476" s="42" t="s">
        <v>3549</v>
      </c>
      <c r="K476" s="42" t="s">
        <v>3550</v>
      </c>
      <c r="L476" s="42" t="s">
        <v>8943</v>
      </c>
      <c r="M476" s="42" t="s">
        <v>10000</v>
      </c>
    </row>
    <row r="477" spans="1:13" x14ac:dyDescent="0.15">
      <c r="A477" s="42" t="s">
        <v>3551</v>
      </c>
      <c r="B477" s="42" t="s">
        <v>3552</v>
      </c>
      <c r="C477" s="42" t="s">
        <v>3553</v>
      </c>
      <c r="D477" s="42" t="s">
        <v>3554</v>
      </c>
      <c r="E477" s="42" t="s">
        <v>3552</v>
      </c>
      <c r="F477" s="42" t="s">
        <v>973</v>
      </c>
      <c r="G477" s="42" t="s">
        <v>974</v>
      </c>
      <c r="H477" s="42" t="s">
        <v>970</v>
      </c>
      <c r="I477" s="42" t="s">
        <v>975</v>
      </c>
      <c r="J477" s="42" t="s">
        <v>976</v>
      </c>
      <c r="K477" s="42" t="s">
        <v>3555</v>
      </c>
      <c r="L477" s="42" t="s">
        <v>8944</v>
      </c>
      <c r="M477" s="42" t="s">
        <v>10001</v>
      </c>
    </row>
    <row r="478" spans="1:13" x14ac:dyDescent="0.15">
      <c r="A478" s="42" t="s">
        <v>3556</v>
      </c>
      <c r="B478" s="42" t="s">
        <v>3557</v>
      </c>
      <c r="C478" s="42" t="s">
        <v>3558</v>
      </c>
      <c r="D478" s="42" t="s">
        <v>3559</v>
      </c>
      <c r="E478" s="42" t="s">
        <v>3557</v>
      </c>
      <c r="F478" s="42" t="s">
        <v>3560</v>
      </c>
      <c r="G478" s="42" t="s">
        <v>3561</v>
      </c>
      <c r="H478" s="42" t="s">
        <v>1796</v>
      </c>
      <c r="I478" s="42" t="s">
        <v>3562</v>
      </c>
      <c r="J478" s="42" t="s">
        <v>542</v>
      </c>
      <c r="K478" s="42" t="s">
        <v>3563</v>
      </c>
      <c r="L478" s="42" t="s">
        <v>8945</v>
      </c>
      <c r="M478" s="42" t="s">
        <v>10002</v>
      </c>
    </row>
    <row r="479" spans="1:13" x14ac:dyDescent="0.15">
      <c r="A479" s="42" t="s">
        <v>3564</v>
      </c>
      <c r="B479" s="42" t="s">
        <v>3564</v>
      </c>
      <c r="C479" s="42" t="s">
        <v>3564</v>
      </c>
      <c r="D479" s="42" t="s">
        <v>3564</v>
      </c>
      <c r="E479" s="42" t="s">
        <v>3564</v>
      </c>
      <c r="F479" s="42" t="s">
        <v>3564</v>
      </c>
      <c r="G479" s="42" t="s">
        <v>3564</v>
      </c>
      <c r="H479" s="42" t="s">
        <v>3564</v>
      </c>
      <c r="I479" s="42" t="s">
        <v>3564</v>
      </c>
      <c r="J479" s="42" t="s">
        <v>3564</v>
      </c>
      <c r="K479" s="42" t="s">
        <v>3564</v>
      </c>
      <c r="L479" s="42" t="s">
        <v>3564</v>
      </c>
      <c r="M479" s="42" t="s">
        <v>3564</v>
      </c>
    </row>
    <row r="480" spans="1:13" x14ac:dyDescent="0.15">
      <c r="A480" s="42" t="s">
        <v>3565</v>
      </c>
      <c r="B480" s="42" t="s">
        <v>3565</v>
      </c>
      <c r="C480" s="42" t="s">
        <v>3565</v>
      </c>
      <c r="D480" s="42" t="s">
        <v>3565</v>
      </c>
      <c r="E480" s="42" t="s">
        <v>3565</v>
      </c>
      <c r="F480" s="42" t="s">
        <v>3565</v>
      </c>
      <c r="G480" s="42" t="s">
        <v>3565</v>
      </c>
      <c r="H480" s="42" t="s">
        <v>3566</v>
      </c>
      <c r="I480" s="42" t="s">
        <v>3565</v>
      </c>
      <c r="J480" s="42" t="s">
        <v>3565</v>
      </c>
      <c r="K480" s="42" t="s">
        <v>3567</v>
      </c>
      <c r="L480" s="42" t="s">
        <v>3565</v>
      </c>
      <c r="M480" s="42" t="s">
        <v>3565</v>
      </c>
    </row>
    <row r="481" spans="1:13" x14ac:dyDescent="0.15">
      <c r="A481" s="42" t="s">
        <v>3568</v>
      </c>
      <c r="B481" s="42" t="s">
        <v>3569</v>
      </c>
      <c r="C481" s="42" t="s">
        <v>3570</v>
      </c>
      <c r="D481" s="42" t="s">
        <v>3571</v>
      </c>
      <c r="E481" s="42" t="s">
        <v>3569</v>
      </c>
      <c r="F481" s="42" t="s">
        <v>3569</v>
      </c>
      <c r="G481" s="42" t="s">
        <v>3569</v>
      </c>
      <c r="H481" s="42" t="s">
        <v>3572</v>
      </c>
      <c r="I481" s="42" t="s">
        <v>3571</v>
      </c>
      <c r="J481" s="42" t="s">
        <v>3569</v>
      </c>
      <c r="K481" s="42" t="s">
        <v>3573</v>
      </c>
      <c r="L481" s="42" t="s">
        <v>3569</v>
      </c>
      <c r="M481" s="42" t="s">
        <v>10003</v>
      </c>
    </row>
    <row r="482" spans="1:13" x14ac:dyDescent="0.15">
      <c r="A482" s="42" t="s">
        <v>3574</v>
      </c>
      <c r="B482" s="42" t="s">
        <v>3574</v>
      </c>
      <c r="C482" s="42" t="s">
        <v>3574</v>
      </c>
      <c r="D482" s="42" t="s">
        <v>3574</v>
      </c>
      <c r="E482" s="42" t="s">
        <v>3574</v>
      </c>
      <c r="F482" s="42" t="s">
        <v>3574</v>
      </c>
      <c r="G482" s="42" t="s">
        <v>3574</v>
      </c>
      <c r="H482" s="42" t="s">
        <v>3574</v>
      </c>
      <c r="I482" s="42" t="s">
        <v>3574</v>
      </c>
      <c r="J482" s="42" t="s">
        <v>3574</v>
      </c>
      <c r="K482" s="42" t="s">
        <v>3575</v>
      </c>
      <c r="L482" s="42" t="s">
        <v>3574</v>
      </c>
      <c r="M482" s="42" t="s">
        <v>3574</v>
      </c>
    </row>
    <row r="483" spans="1:13" x14ac:dyDescent="0.15">
      <c r="A483" s="42" t="s">
        <v>3576</v>
      </c>
      <c r="B483" s="42" t="s">
        <v>3576</v>
      </c>
      <c r="C483" s="42" t="s">
        <v>3576</v>
      </c>
      <c r="D483" s="42" t="s">
        <v>3576</v>
      </c>
      <c r="E483" s="42" t="s">
        <v>3576</v>
      </c>
      <c r="F483" s="42" t="s">
        <v>3576</v>
      </c>
      <c r="G483" s="42" t="s">
        <v>3576</v>
      </c>
      <c r="H483" s="42" t="s">
        <v>3576</v>
      </c>
      <c r="I483" s="42" t="s">
        <v>3576</v>
      </c>
      <c r="J483" s="42" t="s">
        <v>3576</v>
      </c>
      <c r="K483" s="42" t="s">
        <v>3577</v>
      </c>
      <c r="L483" s="42" t="s">
        <v>3576</v>
      </c>
      <c r="M483" s="42" t="s">
        <v>10004</v>
      </c>
    </row>
    <row r="484" spans="1:13" x14ac:dyDescent="0.15">
      <c r="A484" s="42" t="s">
        <v>3578</v>
      </c>
      <c r="B484" s="42" t="s">
        <v>3579</v>
      </c>
      <c r="C484" s="42" t="s">
        <v>3580</v>
      </c>
      <c r="D484" s="42" t="s">
        <v>3581</v>
      </c>
      <c r="E484" s="42" t="s">
        <v>3579</v>
      </c>
      <c r="F484" s="42" t="s">
        <v>3582</v>
      </c>
      <c r="G484" s="42" t="s">
        <v>3583</v>
      </c>
      <c r="H484" s="42" t="s">
        <v>3584</v>
      </c>
      <c r="I484" s="42" t="s">
        <v>3585</v>
      </c>
      <c r="J484" s="42" t="s">
        <v>3586</v>
      </c>
      <c r="K484" s="42" t="s">
        <v>3587</v>
      </c>
      <c r="L484" s="42" t="s">
        <v>8946</v>
      </c>
      <c r="M484" s="42" t="s">
        <v>10005</v>
      </c>
    </row>
    <row r="485" spans="1:13" x14ac:dyDescent="0.15">
      <c r="A485" s="42" t="s">
        <v>3588</v>
      </c>
      <c r="B485" s="42" t="s">
        <v>3588</v>
      </c>
      <c r="C485" s="42" t="s">
        <v>3588</v>
      </c>
      <c r="D485" s="42" t="s">
        <v>3588</v>
      </c>
      <c r="E485" s="42" t="s">
        <v>3588</v>
      </c>
      <c r="F485" s="42" t="s">
        <v>3588</v>
      </c>
      <c r="G485" s="42" t="s">
        <v>3588</v>
      </c>
      <c r="H485" s="42" t="s">
        <v>3588</v>
      </c>
      <c r="I485" s="42" t="s">
        <v>3588</v>
      </c>
      <c r="J485" s="42" t="s">
        <v>3588</v>
      </c>
      <c r="K485" s="42" t="s">
        <v>3588</v>
      </c>
      <c r="L485" s="42" t="s">
        <v>3588</v>
      </c>
      <c r="M485" s="42" t="s">
        <v>3588</v>
      </c>
    </row>
    <row r="486" spans="1:13" x14ac:dyDescent="0.15">
      <c r="A486" s="42" t="s">
        <v>3589</v>
      </c>
      <c r="B486" s="42" t="s">
        <v>3589</v>
      </c>
      <c r="C486" s="42" t="s">
        <v>3589</v>
      </c>
      <c r="D486" s="42" t="s">
        <v>3590</v>
      </c>
      <c r="E486" s="42" t="s">
        <v>3589</v>
      </c>
      <c r="F486" s="42" t="s">
        <v>3591</v>
      </c>
      <c r="G486" s="42" t="s">
        <v>3589</v>
      </c>
      <c r="H486" s="42" t="s">
        <v>3592</v>
      </c>
      <c r="I486" s="42" t="s">
        <v>3589</v>
      </c>
      <c r="J486" s="42" t="s">
        <v>3589</v>
      </c>
      <c r="K486" s="42" t="s">
        <v>3589</v>
      </c>
      <c r="L486" s="42" t="s">
        <v>3589</v>
      </c>
      <c r="M486" s="42" t="s">
        <v>3589</v>
      </c>
    </row>
    <row r="487" spans="1:13" x14ac:dyDescent="0.15">
      <c r="A487" s="42" t="s">
        <v>3593</v>
      </c>
      <c r="B487" s="42" t="s">
        <v>3593</v>
      </c>
      <c r="C487" s="42" t="s">
        <v>3593</v>
      </c>
      <c r="D487" s="42" t="s">
        <v>3593</v>
      </c>
      <c r="E487" s="42" t="s">
        <v>3593</v>
      </c>
      <c r="F487" s="42" t="s">
        <v>3593</v>
      </c>
      <c r="G487" s="42" t="s">
        <v>3593</v>
      </c>
      <c r="H487" s="42" t="s">
        <v>3593</v>
      </c>
      <c r="I487" s="42" t="s">
        <v>3593</v>
      </c>
      <c r="J487" s="42" t="s">
        <v>3593</v>
      </c>
      <c r="K487" s="42" t="s">
        <v>3593</v>
      </c>
      <c r="L487" s="42" t="s">
        <v>3593</v>
      </c>
      <c r="M487" s="42" t="s">
        <v>3593</v>
      </c>
    </row>
    <row r="488" spans="1:13" x14ac:dyDescent="0.15">
      <c r="A488" s="42" t="s">
        <v>3594</v>
      </c>
      <c r="B488" s="42" t="s">
        <v>3594</v>
      </c>
      <c r="C488" s="42" t="s">
        <v>3594</v>
      </c>
      <c r="D488" s="42" t="s">
        <v>3594</v>
      </c>
      <c r="E488" s="42" t="s">
        <v>3594</v>
      </c>
      <c r="F488" s="42" t="s">
        <v>3594</v>
      </c>
      <c r="G488" s="42" t="s">
        <v>3594</v>
      </c>
      <c r="H488" s="42" t="s">
        <v>3594</v>
      </c>
      <c r="I488" s="42" t="s">
        <v>3594</v>
      </c>
      <c r="J488" s="42" t="s">
        <v>3594</v>
      </c>
      <c r="K488" s="42" t="s">
        <v>3594</v>
      </c>
      <c r="L488" s="42" t="s">
        <v>3594</v>
      </c>
      <c r="M488" s="42" t="s">
        <v>3594</v>
      </c>
    </row>
    <row r="489" spans="1:13" x14ac:dyDescent="0.15">
      <c r="A489" s="42" t="s">
        <v>3595</v>
      </c>
      <c r="B489" s="42" t="s">
        <v>3595</v>
      </c>
      <c r="C489" s="42" t="s">
        <v>3595</v>
      </c>
      <c r="D489" s="42" t="s">
        <v>3595</v>
      </c>
      <c r="E489" s="42" t="s">
        <v>3595</v>
      </c>
      <c r="F489" s="42" t="s">
        <v>3595</v>
      </c>
      <c r="G489" s="42" t="s">
        <v>3595</v>
      </c>
      <c r="H489" s="42" t="s">
        <v>3595</v>
      </c>
      <c r="I489" s="42" t="s">
        <v>3595</v>
      </c>
      <c r="J489" s="42" t="s">
        <v>3595</v>
      </c>
      <c r="K489" s="42" t="s">
        <v>3595</v>
      </c>
      <c r="L489" s="42" t="s">
        <v>3595</v>
      </c>
      <c r="M489" s="42" t="s">
        <v>3595</v>
      </c>
    </row>
    <row r="490" spans="1:13" x14ac:dyDescent="0.15">
      <c r="A490" s="42" t="s">
        <v>3596</v>
      </c>
      <c r="B490" s="42" t="s">
        <v>3596</v>
      </c>
      <c r="C490" s="42" t="s">
        <v>3596</v>
      </c>
      <c r="D490" s="42" t="s">
        <v>3596</v>
      </c>
      <c r="E490" s="42" t="s">
        <v>3596</v>
      </c>
      <c r="F490" s="42" t="s">
        <v>3596</v>
      </c>
      <c r="G490" s="42" t="s">
        <v>3596</v>
      </c>
      <c r="H490" s="42" t="s">
        <v>3596</v>
      </c>
      <c r="I490" s="42" t="s">
        <v>3596</v>
      </c>
      <c r="J490" s="42" t="s">
        <v>3596</v>
      </c>
      <c r="K490" s="42" t="s">
        <v>3596</v>
      </c>
      <c r="L490" s="42" t="s">
        <v>3596</v>
      </c>
      <c r="M490" s="42" t="s">
        <v>3596</v>
      </c>
    </row>
    <row r="491" spans="1:13" x14ac:dyDescent="0.15">
      <c r="A491" s="42" t="s">
        <v>3597</v>
      </c>
      <c r="B491" s="42" t="s">
        <v>3597</v>
      </c>
      <c r="C491" s="42" t="s">
        <v>3597</v>
      </c>
      <c r="D491" s="42" t="s">
        <v>3597</v>
      </c>
      <c r="E491" s="42" t="s">
        <v>3597</v>
      </c>
      <c r="F491" s="42" t="s">
        <v>3597</v>
      </c>
      <c r="G491" s="42" t="s">
        <v>3597</v>
      </c>
      <c r="H491" s="42" t="s">
        <v>3597</v>
      </c>
      <c r="I491" s="42" t="s">
        <v>3597</v>
      </c>
      <c r="J491" s="42" t="s">
        <v>3597</v>
      </c>
      <c r="K491" s="42" t="s">
        <v>3597</v>
      </c>
      <c r="L491" s="42" t="s">
        <v>3597</v>
      </c>
      <c r="M491" s="42" t="s">
        <v>3597</v>
      </c>
    </row>
    <row r="492" spans="1:13" x14ac:dyDescent="0.15">
      <c r="A492" s="42" t="s">
        <v>3598</v>
      </c>
      <c r="B492" s="42" t="s">
        <v>3598</v>
      </c>
      <c r="C492" s="42" t="s">
        <v>3598</v>
      </c>
      <c r="D492" s="42" t="s">
        <v>3598</v>
      </c>
      <c r="E492" s="42" t="s">
        <v>3598</v>
      </c>
      <c r="F492" s="42" t="s">
        <v>3598</v>
      </c>
      <c r="G492" s="42" t="s">
        <v>3598</v>
      </c>
      <c r="H492" s="42" t="s">
        <v>3598</v>
      </c>
      <c r="I492" s="42" t="s">
        <v>3598</v>
      </c>
      <c r="J492" s="42" t="s">
        <v>3598</v>
      </c>
      <c r="K492" s="42" t="s">
        <v>3598</v>
      </c>
      <c r="L492" s="42" t="s">
        <v>3598</v>
      </c>
      <c r="M492" s="42" t="s">
        <v>3598</v>
      </c>
    </row>
    <row r="493" spans="1:13" x14ac:dyDescent="0.15">
      <c r="A493" s="42" t="s">
        <v>3599</v>
      </c>
      <c r="B493" s="42" t="s">
        <v>3600</v>
      </c>
      <c r="C493" s="42" t="s">
        <v>3601</v>
      </c>
      <c r="D493" s="42" t="s">
        <v>3602</v>
      </c>
      <c r="E493" s="42" t="s">
        <v>3600</v>
      </c>
      <c r="F493" s="42" t="s">
        <v>3603</v>
      </c>
      <c r="G493" s="42" t="s">
        <v>3604</v>
      </c>
      <c r="H493" s="42" t="s">
        <v>3605</v>
      </c>
      <c r="I493" s="42" t="s">
        <v>3606</v>
      </c>
      <c r="J493" s="42" t="s">
        <v>3607</v>
      </c>
      <c r="K493" s="42" t="s">
        <v>3608</v>
      </c>
      <c r="L493" s="42" t="s">
        <v>8947</v>
      </c>
      <c r="M493" s="42" t="s">
        <v>10006</v>
      </c>
    </row>
    <row r="494" spans="1:13" x14ac:dyDescent="0.15">
      <c r="A494" s="42" t="s">
        <v>3609</v>
      </c>
      <c r="B494" s="42" t="s">
        <v>3610</v>
      </c>
      <c r="C494" s="42" t="s">
        <v>3611</v>
      </c>
      <c r="D494" s="42" t="s">
        <v>3612</v>
      </c>
      <c r="E494" s="42" t="s">
        <v>3610</v>
      </c>
      <c r="F494" s="42" t="s">
        <v>3613</v>
      </c>
      <c r="G494" s="42" t="s">
        <v>3614</v>
      </c>
      <c r="H494" s="42" t="s">
        <v>3615</v>
      </c>
      <c r="I494" s="42" t="s">
        <v>3616</v>
      </c>
      <c r="J494" s="42" t="s">
        <v>3617</v>
      </c>
      <c r="K494" s="42" t="s">
        <v>7966</v>
      </c>
      <c r="L494" s="42" t="s">
        <v>8948</v>
      </c>
      <c r="M494" s="42" t="s">
        <v>10007</v>
      </c>
    </row>
    <row r="495" spans="1:13" x14ac:dyDescent="0.15">
      <c r="A495" s="42" t="s">
        <v>3619</v>
      </c>
      <c r="B495" s="42" t="s">
        <v>3620</v>
      </c>
      <c r="C495" s="42" t="s">
        <v>3621</v>
      </c>
      <c r="D495" s="42" t="s">
        <v>3622</v>
      </c>
      <c r="E495" s="42" t="s">
        <v>3620</v>
      </c>
      <c r="F495" s="42" t="s">
        <v>3623</v>
      </c>
      <c r="G495" s="42" t="s">
        <v>3624</v>
      </c>
      <c r="H495" s="42" t="s">
        <v>3625</v>
      </c>
      <c r="I495" s="42" t="s">
        <v>3626</v>
      </c>
      <c r="J495" s="42" t="s">
        <v>3627</v>
      </c>
      <c r="K495" s="42" t="s">
        <v>3618</v>
      </c>
      <c r="L495" s="42" t="s">
        <v>8949</v>
      </c>
      <c r="M495" s="42" t="s">
        <v>10008</v>
      </c>
    </row>
    <row r="496" spans="1:13" x14ac:dyDescent="0.15">
      <c r="A496" s="42" t="s">
        <v>3628</v>
      </c>
      <c r="B496" s="42" t="s">
        <v>3629</v>
      </c>
      <c r="C496" s="42" t="s">
        <v>3630</v>
      </c>
      <c r="D496" s="42" t="s">
        <v>3631</v>
      </c>
      <c r="E496" s="42" t="s">
        <v>3629</v>
      </c>
      <c r="F496" s="42" t="s">
        <v>3632</v>
      </c>
      <c r="G496" s="42" t="s">
        <v>3633</v>
      </c>
      <c r="H496" s="42" t="s">
        <v>3634</v>
      </c>
      <c r="I496" s="42" t="s">
        <v>3635</v>
      </c>
      <c r="J496" s="42" t="s">
        <v>3636</v>
      </c>
      <c r="K496" s="42" t="s">
        <v>3637</v>
      </c>
      <c r="L496" s="42" t="s">
        <v>8950</v>
      </c>
      <c r="M496" s="42" t="s">
        <v>10009</v>
      </c>
    </row>
    <row r="497" spans="1:13" x14ac:dyDescent="0.15">
      <c r="A497" s="42" t="s">
        <v>3638</v>
      </c>
      <c r="B497" s="42" t="s">
        <v>3639</v>
      </c>
      <c r="C497" s="42" t="s">
        <v>3580</v>
      </c>
      <c r="D497" s="42" t="s">
        <v>3640</v>
      </c>
      <c r="E497" s="42" t="s">
        <v>3639</v>
      </c>
      <c r="F497" s="42" t="s">
        <v>3641</v>
      </c>
      <c r="G497" s="42" t="s">
        <v>3642</v>
      </c>
      <c r="H497" s="42" t="s">
        <v>3643</v>
      </c>
      <c r="I497" s="42" t="s">
        <v>3644</v>
      </c>
      <c r="J497" s="42" t="s">
        <v>3645</v>
      </c>
      <c r="K497" s="42" t="s">
        <v>3646</v>
      </c>
      <c r="L497" s="42" t="s">
        <v>8951</v>
      </c>
      <c r="M497" s="42" t="s">
        <v>10010</v>
      </c>
    </row>
    <row r="498" spans="1:13" x14ac:dyDescent="0.15">
      <c r="A498" s="42" t="s">
        <v>3647</v>
      </c>
      <c r="B498" s="42" t="s">
        <v>3647</v>
      </c>
      <c r="C498" s="42" t="s">
        <v>3647</v>
      </c>
      <c r="D498" s="42" t="s">
        <v>3647</v>
      </c>
      <c r="E498" s="42" t="s">
        <v>3647</v>
      </c>
      <c r="F498" s="42" t="s">
        <v>3648</v>
      </c>
      <c r="G498" s="42" t="s">
        <v>3647</v>
      </c>
      <c r="H498" s="42" t="s">
        <v>3647</v>
      </c>
      <c r="I498" s="42" t="s">
        <v>3647</v>
      </c>
      <c r="J498" s="42" t="s">
        <v>3647</v>
      </c>
      <c r="K498" s="42" t="s">
        <v>3647</v>
      </c>
      <c r="L498" s="42" t="s">
        <v>3647</v>
      </c>
      <c r="M498" s="42" t="s">
        <v>3647</v>
      </c>
    </row>
    <row r="499" spans="1:13" x14ac:dyDescent="0.15">
      <c r="A499" s="42" t="s">
        <v>3649</v>
      </c>
      <c r="B499" s="42" t="s">
        <v>3649</v>
      </c>
      <c r="C499" s="42" t="s">
        <v>3649</v>
      </c>
      <c r="D499" s="42" t="s">
        <v>3649</v>
      </c>
      <c r="E499" s="42" t="s">
        <v>3649</v>
      </c>
      <c r="F499" s="42" t="s">
        <v>3649</v>
      </c>
      <c r="G499" s="42" t="s">
        <v>3649</v>
      </c>
      <c r="H499" s="42" t="s">
        <v>3649</v>
      </c>
      <c r="I499" s="42" t="s">
        <v>3649</v>
      </c>
      <c r="J499" s="42" t="s">
        <v>3649</v>
      </c>
      <c r="K499" s="42" t="s">
        <v>3649</v>
      </c>
      <c r="L499" s="42" t="s">
        <v>3649</v>
      </c>
      <c r="M499" s="42" t="s">
        <v>3649</v>
      </c>
    </row>
    <row r="500" spans="1:13" x14ac:dyDescent="0.15">
      <c r="A500" s="42" t="s">
        <v>3650</v>
      </c>
      <c r="B500" s="42" t="s">
        <v>3650</v>
      </c>
      <c r="C500" s="42" t="s">
        <v>3650</v>
      </c>
      <c r="D500" s="42" t="s">
        <v>3650</v>
      </c>
      <c r="E500" s="42" t="s">
        <v>3650</v>
      </c>
      <c r="F500" s="42" t="s">
        <v>3650</v>
      </c>
      <c r="G500" s="42" t="s">
        <v>3650</v>
      </c>
      <c r="H500" s="42" t="s">
        <v>3650</v>
      </c>
      <c r="I500" s="42" t="s">
        <v>3650</v>
      </c>
      <c r="J500" s="42" t="s">
        <v>3650</v>
      </c>
      <c r="K500" s="42" t="s">
        <v>3650</v>
      </c>
      <c r="L500" s="42" t="s">
        <v>3650</v>
      </c>
      <c r="M500" s="42" t="s">
        <v>3650</v>
      </c>
    </row>
    <row r="501" spans="1:13" x14ac:dyDescent="0.15">
      <c r="A501" s="42" t="s">
        <v>3651</v>
      </c>
      <c r="B501" s="42" t="s">
        <v>3651</v>
      </c>
      <c r="C501" s="42" t="s">
        <v>3651</v>
      </c>
      <c r="D501" s="42" t="s">
        <v>3651</v>
      </c>
      <c r="E501" s="42" t="s">
        <v>3651</v>
      </c>
      <c r="F501" s="42" t="s">
        <v>3651</v>
      </c>
      <c r="G501" s="42" t="s">
        <v>3651</v>
      </c>
      <c r="H501" s="42" t="s">
        <v>3651</v>
      </c>
      <c r="I501" s="42" t="s">
        <v>3651</v>
      </c>
      <c r="J501" s="42" t="s">
        <v>3651</v>
      </c>
      <c r="K501" s="42" t="s">
        <v>3651</v>
      </c>
      <c r="L501" s="42" t="s">
        <v>3651</v>
      </c>
      <c r="M501" s="42" t="s">
        <v>3651</v>
      </c>
    </row>
    <row r="502" spans="1:13" x14ac:dyDescent="0.15">
      <c r="A502" s="42" t="s">
        <v>3652</v>
      </c>
      <c r="B502" s="42" t="s">
        <v>3652</v>
      </c>
      <c r="C502" s="42" t="s">
        <v>3652</v>
      </c>
      <c r="D502" s="42" t="s">
        <v>3652</v>
      </c>
      <c r="E502" s="42" t="s">
        <v>3652</v>
      </c>
      <c r="F502" s="42" t="s">
        <v>3652</v>
      </c>
      <c r="G502" s="42" t="s">
        <v>3652</v>
      </c>
      <c r="H502" s="42" t="s">
        <v>3652</v>
      </c>
      <c r="I502" s="42" t="s">
        <v>3652</v>
      </c>
      <c r="J502" s="42" t="s">
        <v>3652</v>
      </c>
      <c r="K502" s="42" t="s">
        <v>3652</v>
      </c>
      <c r="L502" s="42" t="s">
        <v>3652</v>
      </c>
      <c r="M502" s="42" t="s">
        <v>3652</v>
      </c>
    </row>
    <row r="503" spans="1:13" x14ac:dyDescent="0.15">
      <c r="A503" s="42" t="s">
        <v>3653</v>
      </c>
      <c r="B503" s="42" t="s">
        <v>3653</v>
      </c>
      <c r="C503" s="42" t="s">
        <v>3653</v>
      </c>
      <c r="D503" s="42" t="s">
        <v>3653</v>
      </c>
      <c r="E503" s="42" t="s">
        <v>3653</v>
      </c>
      <c r="F503" s="42" t="s">
        <v>3653</v>
      </c>
      <c r="G503" s="42" t="s">
        <v>3653</v>
      </c>
      <c r="H503" s="42" t="s">
        <v>3653</v>
      </c>
      <c r="I503" s="42" t="s">
        <v>3653</v>
      </c>
      <c r="J503" s="42" t="s">
        <v>3653</v>
      </c>
      <c r="K503" s="42" t="s">
        <v>3653</v>
      </c>
      <c r="L503" s="42" t="s">
        <v>3653</v>
      </c>
      <c r="M503" s="42" t="s">
        <v>3653</v>
      </c>
    </row>
    <row r="504" spans="1:13" x14ac:dyDescent="0.15">
      <c r="A504" s="42" t="s">
        <v>3654</v>
      </c>
      <c r="B504" s="42" t="s">
        <v>3654</v>
      </c>
      <c r="C504" s="42" t="s">
        <v>3654</v>
      </c>
      <c r="D504" s="42" t="s">
        <v>3654</v>
      </c>
      <c r="E504" s="42" t="s">
        <v>3654</v>
      </c>
      <c r="F504" s="42" t="s">
        <v>3654</v>
      </c>
      <c r="G504" s="42" t="s">
        <v>3654</v>
      </c>
      <c r="H504" s="42" t="s">
        <v>3654</v>
      </c>
      <c r="I504" s="42" t="s">
        <v>3654</v>
      </c>
      <c r="J504" s="42" t="s">
        <v>3654</v>
      </c>
      <c r="K504" s="42" t="s">
        <v>3654</v>
      </c>
      <c r="L504" s="42" t="s">
        <v>3654</v>
      </c>
      <c r="M504" s="42" t="s">
        <v>3654</v>
      </c>
    </row>
    <row r="505" spans="1:13" x14ac:dyDescent="0.15">
      <c r="A505" s="42" t="s">
        <v>3655</v>
      </c>
      <c r="B505" s="42" t="s">
        <v>3655</v>
      </c>
      <c r="C505" s="42" t="s">
        <v>3655</v>
      </c>
      <c r="D505" s="42" t="s">
        <v>3655</v>
      </c>
      <c r="E505" s="42" t="s">
        <v>3655</v>
      </c>
      <c r="F505" s="42" t="s">
        <v>3655</v>
      </c>
      <c r="G505" s="42" t="s">
        <v>3655</v>
      </c>
      <c r="H505" s="42" t="s">
        <v>3655</v>
      </c>
      <c r="I505" s="42" t="s">
        <v>3655</v>
      </c>
      <c r="J505" s="42" t="s">
        <v>3655</v>
      </c>
      <c r="K505" s="42" t="s">
        <v>3655</v>
      </c>
      <c r="L505" s="42" t="s">
        <v>3655</v>
      </c>
      <c r="M505" s="42" t="s">
        <v>3655</v>
      </c>
    </row>
    <row r="506" spans="1:13" x14ac:dyDescent="0.15">
      <c r="A506" s="42" t="s">
        <v>3656</v>
      </c>
      <c r="B506" s="42" t="s">
        <v>3656</v>
      </c>
      <c r="C506" s="42" t="s">
        <v>3656</v>
      </c>
      <c r="D506" s="42" t="s">
        <v>3656</v>
      </c>
      <c r="E506" s="42" t="s">
        <v>3656</v>
      </c>
      <c r="F506" s="42" t="s">
        <v>3656</v>
      </c>
      <c r="G506" s="42" t="s">
        <v>3656</v>
      </c>
      <c r="H506" s="42" t="s">
        <v>3656</v>
      </c>
      <c r="I506" s="42" t="s">
        <v>3656</v>
      </c>
      <c r="J506" s="42" t="s">
        <v>3656</v>
      </c>
      <c r="K506" s="42" t="s">
        <v>3656</v>
      </c>
      <c r="L506" s="42" t="s">
        <v>3656</v>
      </c>
      <c r="M506" s="42" t="s">
        <v>3656</v>
      </c>
    </row>
    <row r="507" spans="1:13" x14ac:dyDescent="0.15">
      <c r="A507" s="42" t="s">
        <v>3657</v>
      </c>
      <c r="B507" s="42" t="s">
        <v>3657</v>
      </c>
      <c r="C507" s="42" t="s">
        <v>3657</v>
      </c>
      <c r="D507" s="42" t="s">
        <v>3657</v>
      </c>
      <c r="E507" s="42" t="s">
        <v>3657</v>
      </c>
      <c r="F507" s="42" t="s">
        <v>3657</v>
      </c>
      <c r="G507" s="42" t="s">
        <v>3657</v>
      </c>
      <c r="H507" s="42" t="s">
        <v>3657</v>
      </c>
      <c r="I507" s="42" t="s">
        <v>3657</v>
      </c>
      <c r="J507" s="42" t="s">
        <v>3657</v>
      </c>
      <c r="K507" s="42" t="s">
        <v>3657</v>
      </c>
      <c r="L507" s="42" t="s">
        <v>3657</v>
      </c>
      <c r="M507" s="42" t="s">
        <v>3657</v>
      </c>
    </row>
    <row r="508" spans="1:13" x14ac:dyDescent="0.15">
      <c r="A508" s="42" t="s">
        <v>3658</v>
      </c>
      <c r="B508" s="42" t="s">
        <v>3658</v>
      </c>
      <c r="C508" s="42" t="s">
        <v>3658</v>
      </c>
      <c r="D508" s="42" t="s">
        <v>3658</v>
      </c>
      <c r="E508" s="42" t="s">
        <v>3658</v>
      </c>
      <c r="F508" s="42" t="s">
        <v>3658</v>
      </c>
      <c r="G508" s="42" t="s">
        <v>3658</v>
      </c>
      <c r="H508" s="42" t="s">
        <v>3658</v>
      </c>
      <c r="I508" s="42" t="s">
        <v>3658</v>
      </c>
      <c r="J508" s="42" t="s">
        <v>3658</v>
      </c>
      <c r="K508" s="42" t="s">
        <v>3658</v>
      </c>
      <c r="L508" s="42" t="s">
        <v>3658</v>
      </c>
      <c r="M508" s="42" t="s">
        <v>3658</v>
      </c>
    </row>
    <row r="509" spans="1:13" x14ac:dyDescent="0.15">
      <c r="A509" s="42" t="s">
        <v>3659</v>
      </c>
      <c r="B509" s="42" t="s">
        <v>3659</v>
      </c>
      <c r="C509" s="42" t="s">
        <v>3659</v>
      </c>
      <c r="D509" s="42" t="s">
        <v>3659</v>
      </c>
      <c r="E509" s="42" t="s">
        <v>3659</v>
      </c>
      <c r="F509" s="42" t="s">
        <v>3659</v>
      </c>
      <c r="G509" s="42" t="s">
        <v>3659</v>
      </c>
      <c r="H509" s="42" t="s">
        <v>3659</v>
      </c>
      <c r="I509" s="42" t="s">
        <v>3659</v>
      </c>
      <c r="J509" s="42" t="s">
        <v>3659</v>
      </c>
      <c r="K509" s="42" t="s">
        <v>3659</v>
      </c>
      <c r="L509" s="42" t="s">
        <v>3659</v>
      </c>
      <c r="M509" s="42" t="s">
        <v>3659</v>
      </c>
    </row>
    <row r="510" spans="1:13" x14ac:dyDescent="0.15">
      <c r="A510" s="42" t="s">
        <v>3660</v>
      </c>
      <c r="B510" s="42" t="s">
        <v>3660</v>
      </c>
      <c r="C510" s="42" t="s">
        <v>3660</v>
      </c>
      <c r="D510" s="42" t="s">
        <v>3660</v>
      </c>
      <c r="E510" s="42" t="s">
        <v>3660</v>
      </c>
      <c r="F510" s="42" t="s">
        <v>3660</v>
      </c>
      <c r="G510" s="42" t="s">
        <v>3660</v>
      </c>
      <c r="H510" s="42" t="s">
        <v>3660</v>
      </c>
      <c r="I510" s="42" t="s">
        <v>3660</v>
      </c>
      <c r="J510" s="42" t="s">
        <v>3660</v>
      </c>
      <c r="K510" s="42" t="s">
        <v>3660</v>
      </c>
      <c r="L510" s="42" t="s">
        <v>3660</v>
      </c>
      <c r="M510" s="42" t="s">
        <v>3660</v>
      </c>
    </row>
    <row r="511" spans="1:13" x14ac:dyDescent="0.15">
      <c r="A511" s="42" t="s">
        <v>3661</v>
      </c>
      <c r="B511" s="42" t="s">
        <v>3661</v>
      </c>
      <c r="C511" s="42" t="s">
        <v>3661</v>
      </c>
      <c r="D511" s="42" t="s">
        <v>3661</v>
      </c>
      <c r="E511" s="42" t="s">
        <v>3661</v>
      </c>
      <c r="F511" s="42" t="s">
        <v>3661</v>
      </c>
      <c r="G511" s="42" t="s">
        <v>3661</v>
      </c>
      <c r="H511" s="42" t="s">
        <v>3661</v>
      </c>
      <c r="I511" s="42" t="s">
        <v>3661</v>
      </c>
      <c r="J511" s="42" t="s">
        <v>3661</v>
      </c>
      <c r="K511" s="42" t="s">
        <v>3661</v>
      </c>
      <c r="L511" s="42" t="s">
        <v>3661</v>
      </c>
      <c r="M511" s="42" t="s">
        <v>3661</v>
      </c>
    </row>
    <row r="512" spans="1:13" x14ac:dyDescent="0.15">
      <c r="A512" s="42" t="s">
        <v>3662</v>
      </c>
      <c r="B512" s="42" t="s">
        <v>3662</v>
      </c>
      <c r="C512" s="42" t="s">
        <v>3662</v>
      </c>
      <c r="D512" s="42" t="s">
        <v>3662</v>
      </c>
      <c r="E512" s="42" t="s">
        <v>3662</v>
      </c>
      <c r="F512" s="42" t="s">
        <v>3662</v>
      </c>
      <c r="G512" s="42" t="s">
        <v>3662</v>
      </c>
      <c r="H512" s="42" t="s">
        <v>3662</v>
      </c>
      <c r="I512" s="42" t="s">
        <v>3662</v>
      </c>
      <c r="J512" s="42" t="s">
        <v>3662</v>
      </c>
      <c r="K512" s="42" t="s">
        <v>3662</v>
      </c>
      <c r="L512" s="42" t="s">
        <v>3662</v>
      </c>
      <c r="M512" s="42" t="s">
        <v>3662</v>
      </c>
    </row>
    <row r="513" spans="1:13" x14ac:dyDescent="0.15">
      <c r="A513" s="42" t="s">
        <v>3663</v>
      </c>
      <c r="B513" s="42" t="s">
        <v>3663</v>
      </c>
      <c r="C513" s="42" t="s">
        <v>3663</v>
      </c>
      <c r="D513" s="42" t="s">
        <v>3663</v>
      </c>
      <c r="E513" s="42" t="s">
        <v>3663</v>
      </c>
      <c r="F513" s="42" t="s">
        <v>3663</v>
      </c>
      <c r="G513" s="42" t="s">
        <v>3663</v>
      </c>
      <c r="H513" s="42" t="s">
        <v>3663</v>
      </c>
      <c r="I513" s="42" t="s">
        <v>3663</v>
      </c>
      <c r="J513" s="42" t="s">
        <v>3663</v>
      </c>
      <c r="K513" s="42" t="s">
        <v>3663</v>
      </c>
      <c r="L513" s="42" t="s">
        <v>3663</v>
      </c>
      <c r="M513" s="42" t="s">
        <v>3663</v>
      </c>
    </row>
    <row r="514" spans="1:13" x14ac:dyDescent="0.15">
      <c r="A514" s="42" t="s">
        <v>3664</v>
      </c>
      <c r="B514" s="42" t="s">
        <v>3664</v>
      </c>
      <c r="C514" s="42" t="s">
        <v>3664</v>
      </c>
      <c r="D514" s="42" t="s">
        <v>3664</v>
      </c>
      <c r="E514" s="42" t="s">
        <v>3664</v>
      </c>
      <c r="F514" s="42" t="s">
        <v>3664</v>
      </c>
      <c r="G514" s="42" t="s">
        <v>3664</v>
      </c>
      <c r="H514" s="42" t="s">
        <v>3664</v>
      </c>
      <c r="I514" s="42" t="s">
        <v>3664</v>
      </c>
      <c r="J514" s="42" t="s">
        <v>3664</v>
      </c>
      <c r="K514" s="42" t="s">
        <v>3664</v>
      </c>
      <c r="L514" s="42" t="s">
        <v>3664</v>
      </c>
      <c r="M514" s="42" t="s">
        <v>3664</v>
      </c>
    </row>
    <row r="515" spans="1:13" x14ac:dyDescent="0.15">
      <c r="A515" s="42" t="s">
        <v>3665</v>
      </c>
      <c r="B515" s="42" t="s">
        <v>3665</v>
      </c>
      <c r="C515" s="42" t="s">
        <v>3665</v>
      </c>
      <c r="D515" s="42" t="s">
        <v>3665</v>
      </c>
      <c r="E515" s="42" t="s">
        <v>3665</v>
      </c>
      <c r="F515" s="42" t="s">
        <v>3665</v>
      </c>
      <c r="G515" s="42" t="s">
        <v>3665</v>
      </c>
      <c r="H515" s="42" t="s">
        <v>3665</v>
      </c>
      <c r="I515" s="42" t="s">
        <v>3665</v>
      </c>
      <c r="J515" s="42" t="s">
        <v>3665</v>
      </c>
      <c r="K515" s="42" t="s">
        <v>3665</v>
      </c>
      <c r="L515" s="42" t="s">
        <v>3665</v>
      </c>
      <c r="M515" s="42" t="s">
        <v>3665</v>
      </c>
    </row>
    <row r="516" spans="1:13" x14ac:dyDescent="0.15">
      <c r="A516" s="42" t="s">
        <v>3666</v>
      </c>
      <c r="B516" s="42" t="s">
        <v>3667</v>
      </c>
      <c r="C516" s="42" t="s">
        <v>3668</v>
      </c>
      <c r="D516" s="42" t="s">
        <v>2217</v>
      </c>
      <c r="E516" s="42" t="s">
        <v>3667</v>
      </c>
      <c r="F516" s="42" t="s">
        <v>3669</v>
      </c>
      <c r="G516" s="42" t="s">
        <v>3670</v>
      </c>
      <c r="H516" s="42" t="s">
        <v>3671</v>
      </c>
      <c r="I516" s="42" t="s">
        <v>3672</v>
      </c>
      <c r="J516" s="42" t="s">
        <v>3673</v>
      </c>
      <c r="K516" s="42" t="s">
        <v>7967</v>
      </c>
      <c r="L516" s="42" t="s">
        <v>8952</v>
      </c>
      <c r="M516" s="42" t="s">
        <v>9854</v>
      </c>
    </row>
    <row r="517" spans="1:13" x14ac:dyDescent="0.15">
      <c r="A517" s="42" t="s">
        <v>3674</v>
      </c>
      <c r="B517" s="42" t="s">
        <v>3675</v>
      </c>
      <c r="C517" s="42" t="s">
        <v>3676</v>
      </c>
      <c r="D517" s="42" t="s">
        <v>3677</v>
      </c>
      <c r="E517" s="42" t="s">
        <v>3675</v>
      </c>
      <c r="F517" s="42" t="s">
        <v>3678</v>
      </c>
      <c r="G517" s="42" t="s">
        <v>3679</v>
      </c>
      <c r="H517" s="42" t="s">
        <v>3680</v>
      </c>
      <c r="I517" s="42" t="s">
        <v>3681</v>
      </c>
      <c r="J517" s="42" t="s">
        <v>3682</v>
      </c>
      <c r="K517" s="42" t="s">
        <v>7968</v>
      </c>
      <c r="L517" s="42" t="s">
        <v>8953</v>
      </c>
      <c r="M517" s="42" t="s">
        <v>10011</v>
      </c>
    </row>
    <row r="518" spans="1:13" x14ac:dyDescent="0.15">
      <c r="A518" s="42" t="s">
        <v>3683</v>
      </c>
      <c r="B518" s="42" t="s">
        <v>3684</v>
      </c>
      <c r="C518" s="42" t="s">
        <v>3685</v>
      </c>
      <c r="D518" s="42" t="s">
        <v>3686</v>
      </c>
      <c r="E518" s="42" t="s">
        <v>3684</v>
      </c>
      <c r="F518" s="42" t="s">
        <v>2017</v>
      </c>
      <c r="G518" s="42" t="s">
        <v>2018</v>
      </c>
      <c r="H518" s="42" t="s">
        <v>3687</v>
      </c>
      <c r="I518" s="42" t="s">
        <v>3688</v>
      </c>
      <c r="J518" s="42" t="s">
        <v>3689</v>
      </c>
      <c r="K518" s="42" t="s">
        <v>7969</v>
      </c>
      <c r="L518" s="42" t="s">
        <v>8772</v>
      </c>
      <c r="M518" s="42" t="s">
        <v>10012</v>
      </c>
    </row>
    <row r="519" spans="1:13" x14ac:dyDescent="0.15">
      <c r="A519" s="42" t="s">
        <v>3315</v>
      </c>
      <c r="B519" s="42" t="s">
        <v>3690</v>
      </c>
      <c r="C519" s="42" t="s">
        <v>899</v>
      </c>
      <c r="D519" s="42" t="s">
        <v>3691</v>
      </c>
      <c r="E519" s="42" t="s">
        <v>3690</v>
      </c>
      <c r="F519" s="42" t="s">
        <v>901</v>
      </c>
      <c r="G519" s="42" t="s">
        <v>902</v>
      </c>
      <c r="H519" s="42" t="s">
        <v>3692</v>
      </c>
      <c r="I519" s="42" t="s">
        <v>904</v>
      </c>
      <c r="J519" s="42" t="s">
        <v>905</v>
      </c>
      <c r="K519" s="42" t="s">
        <v>3693</v>
      </c>
      <c r="L519" s="42" t="s">
        <v>8615</v>
      </c>
      <c r="M519" s="42" t="s">
        <v>10013</v>
      </c>
    </row>
    <row r="520" spans="1:13" x14ac:dyDescent="0.15">
      <c r="A520" s="42" t="s">
        <v>8954</v>
      </c>
      <c r="B520" s="42" t="s">
        <v>8955</v>
      </c>
      <c r="C520" s="42" t="s">
        <v>8956</v>
      </c>
      <c r="D520" s="42" t="s">
        <v>8957</v>
      </c>
      <c r="E520" s="42" t="s">
        <v>8955</v>
      </c>
      <c r="F520" s="42" t="s">
        <v>8958</v>
      </c>
      <c r="G520" s="42" t="s">
        <v>8959</v>
      </c>
      <c r="H520" s="42" t="s">
        <v>8960</v>
      </c>
      <c r="I520" s="42" t="s">
        <v>8961</v>
      </c>
      <c r="J520" s="42" t="s">
        <v>8962</v>
      </c>
      <c r="K520" s="42" t="s">
        <v>7970</v>
      </c>
      <c r="L520" s="42" t="s">
        <v>8963</v>
      </c>
      <c r="M520" s="42" t="s">
        <v>10014</v>
      </c>
    </row>
    <row r="521" spans="1:13" x14ac:dyDescent="0.15">
      <c r="A521" s="42" t="s">
        <v>8964</v>
      </c>
      <c r="B521" s="42" t="s">
        <v>3694</v>
      </c>
      <c r="C521" s="42" t="s">
        <v>3694</v>
      </c>
      <c r="D521" s="42" t="s">
        <v>3694</v>
      </c>
      <c r="E521" s="42" t="s">
        <v>3694</v>
      </c>
      <c r="F521" s="42" t="s">
        <v>3694</v>
      </c>
      <c r="G521" s="42" t="s">
        <v>3694</v>
      </c>
      <c r="H521" s="42" t="s">
        <v>3694</v>
      </c>
      <c r="I521" s="42" t="s">
        <v>3694</v>
      </c>
      <c r="J521" s="42" t="s">
        <v>3694</v>
      </c>
      <c r="K521" s="42" t="s">
        <v>3694</v>
      </c>
      <c r="L521" s="42" t="s">
        <v>3694</v>
      </c>
      <c r="M521" s="42" t="s">
        <v>3694</v>
      </c>
    </row>
    <row r="522" spans="1:13" x14ac:dyDescent="0.15">
      <c r="A522" s="42" t="s">
        <v>906</v>
      </c>
      <c r="B522" s="42" t="s">
        <v>3695</v>
      </c>
      <c r="E522" s="42" t="s">
        <v>3695</v>
      </c>
      <c r="F522" s="42" t="s">
        <v>910</v>
      </c>
      <c r="G522" s="42" t="s">
        <v>911</v>
      </c>
      <c r="K522" s="42" t="s">
        <v>915</v>
      </c>
      <c r="L522" s="42" t="s">
        <v>8616</v>
      </c>
      <c r="M522" s="42" t="s">
        <v>9672</v>
      </c>
    </row>
    <row r="523" spans="1:13" x14ac:dyDescent="0.15">
      <c r="A523" s="42" t="s">
        <v>3696</v>
      </c>
      <c r="B523" s="42" t="s">
        <v>3697</v>
      </c>
      <c r="C523" s="42" t="s">
        <v>3698</v>
      </c>
      <c r="D523" s="42" t="s">
        <v>3699</v>
      </c>
      <c r="E523" s="42" t="s">
        <v>3697</v>
      </c>
      <c r="F523" s="42" t="s">
        <v>1069</v>
      </c>
      <c r="G523" s="42" t="s">
        <v>1070</v>
      </c>
      <c r="H523" s="42" t="s">
        <v>1071</v>
      </c>
      <c r="I523" s="42" t="s">
        <v>1072</v>
      </c>
      <c r="J523" s="42" t="s">
        <v>1073</v>
      </c>
      <c r="K523" s="42" t="s">
        <v>7971</v>
      </c>
      <c r="L523" s="42" t="s">
        <v>8631</v>
      </c>
      <c r="M523" s="42" t="s">
        <v>10015</v>
      </c>
    </row>
    <row r="524" spans="1:13" x14ac:dyDescent="0.15">
      <c r="A524" s="42" t="s">
        <v>3700</v>
      </c>
      <c r="B524" s="42" t="s">
        <v>3701</v>
      </c>
      <c r="C524" s="42" t="s">
        <v>3702</v>
      </c>
      <c r="D524" s="42" t="s">
        <v>3703</v>
      </c>
      <c r="E524" s="42" t="s">
        <v>3701</v>
      </c>
      <c r="F524" s="42" t="s">
        <v>3704</v>
      </c>
      <c r="G524" s="42" t="s">
        <v>3705</v>
      </c>
      <c r="H524" s="42" t="s">
        <v>3706</v>
      </c>
      <c r="I524" s="42" t="s">
        <v>3702</v>
      </c>
      <c r="J524" s="42" t="s">
        <v>3707</v>
      </c>
      <c r="K524" s="42" t="s">
        <v>7972</v>
      </c>
      <c r="L524" s="42" t="s">
        <v>8965</v>
      </c>
      <c r="M524" s="42" t="s">
        <v>10016</v>
      </c>
    </row>
    <row r="525" spans="1:13" x14ac:dyDescent="0.15">
      <c r="A525" s="42" t="s">
        <v>1095</v>
      </c>
      <c r="B525" s="42" t="s">
        <v>3708</v>
      </c>
      <c r="C525" s="42" t="s">
        <v>3709</v>
      </c>
      <c r="D525" s="42" t="s">
        <v>1098</v>
      </c>
      <c r="E525" s="42" t="s">
        <v>3708</v>
      </c>
      <c r="F525" s="42" t="s">
        <v>1099</v>
      </c>
      <c r="G525" s="42" t="s">
        <v>1100</v>
      </c>
      <c r="H525" s="42" t="s">
        <v>3710</v>
      </c>
      <c r="I525" s="42" t="s">
        <v>1102</v>
      </c>
      <c r="J525" s="42" t="s">
        <v>1103</v>
      </c>
      <c r="K525" s="42" t="s">
        <v>7265</v>
      </c>
      <c r="L525" s="42" t="s">
        <v>8634</v>
      </c>
      <c r="M525" s="42" t="s">
        <v>9690</v>
      </c>
    </row>
    <row r="526" spans="1:13" x14ac:dyDescent="0.15">
      <c r="A526" s="42" t="s">
        <v>3711</v>
      </c>
      <c r="B526" s="42" t="s">
        <v>3712</v>
      </c>
      <c r="C526" s="42" t="s">
        <v>3713</v>
      </c>
      <c r="D526" s="42" t="s">
        <v>3714</v>
      </c>
      <c r="E526" s="42" t="s">
        <v>3712</v>
      </c>
      <c r="F526" s="42" t="s">
        <v>3715</v>
      </c>
      <c r="G526" s="42" t="s">
        <v>3716</v>
      </c>
      <c r="H526" s="42" t="s">
        <v>3717</v>
      </c>
      <c r="I526" s="42" t="s">
        <v>3718</v>
      </c>
      <c r="J526" s="42" t="s">
        <v>3719</v>
      </c>
      <c r="K526" s="42" t="s">
        <v>7973</v>
      </c>
      <c r="L526" s="42" t="s">
        <v>8966</v>
      </c>
      <c r="M526" s="42" t="s">
        <v>10017</v>
      </c>
    </row>
    <row r="527" spans="1:13" x14ac:dyDescent="0.15">
      <c r="A527" s="42" t="s">
        <v>3720</v>
      </c>
      <c r="B527" s="42" t="s">
        <v>3721</v>
      </c>
      <c r="C527" s="42" t="s">
        <v>3722</v>
      </c>
      <c r="D527" s="42" t="s">
        <v>3723</v>
      </c>
      <c r="E527" s="42" t="s">
        <v>3721</v>
      </c>
      <c r="F527" s="42" t="s">
        <v>3724</v>
      </c>
      <c r="G527" s="42" t="s">
        <v>3725</v>
      </c>
      <c r="H527" s="42" t="s">
        <v>3726</v>
      </c>
      <c r="I527" s="42" t="s">
        <v>3727</v>
      </c>
      <c r="J527" s="42" t="s">
        <v>3728</v>
      </c>
      <c r="K527" s="42" t="s">
        <v>7974</v>
      </c>
      <c r="L527" s="42" t="s">
        <v>8967</v>
      </c>
      <c r="M527" s="42" t="s">
        <v>10018</v>
      </c>
    </row>
    <row r="528" spans="1:13" x14ac:dyDescent="0.15">
      <c r="A528" s="42" t="s">
        <v>3729</v>
      </c>
      <c r="B528" s="42" t="s">
        <v>3730</v>
      </c>
      <c r="C528" s="42" t="s">
        <v>3731</v>
      </c>
      <c r="D528" s="42" t="s">
        <v>3732</v>
      </c>
      <c r="E528" s="42" t="s">
        <v>3730</v>
      </c>
      <c r="F528" s="42" t="s">
        <v>3733</v>
      </c>
      <c r="G528" s="42" t="s">
        <v>3734</v>
      </c>
      <c r="H528" s="42" t="s">
        <v>3735</v>
      </c>
      <c r="I528" s="42" t="s">
        <v>3730</v>
      </c>
      <c r="J528" s="42" t="s">
        <v>3736</v>
      </c>
      <c r="K528" s="42" t="s">
        <v>3737</v>
      </c>
      <c r="L528" s="42" t="s">
        <v>8968</v>
      </c>
      <c r="M528" s="42" t="s">
        <v>10019</v>
      </c>
    </row>
    <row r="529" spans="1:13" x14ac:dyDescent="0.15">
      <c r="A529" s="42" t="s">
        <v>3738</v>
      </c>
      <c r="B529" s="42" t="s">
        <v>3739</v>
      </c>
      <c r="C529" s="42" t="s">
        <v>3740</v>
      </c>
      <c r="D529" s="42" t="s">
        <v>3741</v>
      </c>
      <c r="E529" s="42" t="s">
        <v>3739</v>
      </c>
      <c r="F529" s="42" t="s">
        <v>3742</v>
      </c>
      <c r="G529" s="42" t="s">
        <v>3743</v>
      </c>
      <c r="H529" s="42" t="s">
        <v>3744</v>
      </c>
      <c r="I529" s="42" t="s">
        <v>3745</v>
      </c>
      <c r="J529" s="42" t="s">
        <v>3746</v>
      </c>
      <c r="K529" s="42" t="s">
        <v>7975</v>
      </c>
      <c r="L529" s="42" t="s">
        <v>8969</v>
      </c>
      <c r="M529" s="42" t="s">
        <v>10020</v>
      </c>
    </row>
    <row r="530" spans="1:13" x14ac:dyDescent="0.15">
      <c r="A530" s="42" t="s">
        <v>897</v>
      </c>
      <c r="B530" s="42" t="s">
        <v>3747</v>
      </c>
      <c r="C530" s="42" t="s">
        <v>899</v>
      </c>
      <c r="D530" s="42" t="s">
        <v>3748</v>
      </c>
      <c r="E530" s="42" t="s">
        <v>3747</v>
      </c>
      <c r="F530" s="42" t="s">
        <v>3749</v>
      </c>
      <c r="G530" s="42" t="s">
        <v>3750</v>
      </c>
      <c r="H530" s="42" t="s">
        <v>3751</v>
      </c>
      <c r="I530" s="42" t="s">
        <v>904</v>
      </c>
      <c r="J530" s="42" t="s">
        <v>905</v>
      </c>
      <c r="K530" s="42" t="s">
        <v>7826</v>
      </c>
      <c r="L530" s="42" t="s">
        <v>8615</v>
      </c>
      <c r="M530" s="42" t="s">
        <v>10013</v>
      </c>
    </row>
    <row r="531" spans="1:13" x14ac:dyDescent="0.15">
      <c r="A531" s="42" t="s">
        <v>906</v>
      </c>
      <c r="B531" s="42" t="s">
        <v>3752</v>
      </c>
      <c r="E531" s="42" t="s">
        <v>3752</v>
      </c>
      <c r="F531" s="42" t="s">
        <v>910</v>
      </c>
      <c r="G531" s="42" t="s">
        <v>911</v>
      </c>
      <c r="K531" s="42" t="s">
        <v>915</v>
      </c>
      <c r="L531" s="42" t="s">
        <v>8616</v>
      </c>
      <c r="M531" s="42" t="s">
        <v>9672</v>
      </c>
    </row>
    <row r="532" spans="1:13" x14ac:dyDescent="0.15">
      <c r="A532" s="42" t="s">
        <v>3753</v>
      </c>
      <c r="B532" s="42" t="s">
        <v>3754</v>
      </c>
      <c r="C532" s="42" t="s">
        <v>3755</v>
      </c>
      <c r="D532" s="42" t="s">
        <v>3756</v>
      </c>
      <c r="E532" s="42" t="s">
        <v>3754</v>
      </c>
      <c r="F532" s="42" t="s">
        <v>3757</v>
      </c>
      <c r="G532" s="42" t="s">
        <v>3758</v>
      </c>
      <c r="H532" s="42" t="s">
        <v>3759</v>
      </c>
      <c r="I532" s="42" t="s">
        <v>3760</v>
      </c>
      <c r="J532" s="42" t="s">
        <v>3761</v>
      </c>
      <c r="K532" s="42" t="s">
        <v>7976</v>
      </c>
      <c r="L532" s="42" t="s">
        <v>8970</v>
      </c>
      <c r="M532" s="42" t="s">
        <v>10021</v>
      </c>
    </row>
    <row r="533" spans="1:13" x14ac:dyDescent="0.15">
      <c r="A533" s="42" t="s">
        <v>3762</v>
      </c>
      <c r="B533" s="42" t="s">
        <v>3763</v>
      </c>
      <c r="C533" s="42" t="s">
        <v>3764</v>
      </c>
      <c r="D533" s="42" t="s">
        <v>3765</v>
      </c>
      <c r="E533" s="42" t="s">
        <v>3763</v>
      </c>
      <c r="F533" s="42" t="s">
        <v>3766</v>
      </c>
      <c r="G533" s="42" t="s">
        <v>3767</v>
      </c>
      <c r="H533" s="42" t="s">
        <v>3768</v>
      </c>
      <c r="I533" s="42" t="s">
        <v>3769</v>
      </c>
      <c r="J533" s="42" t="s">
        <v>3770</v>
      </c>
      <c r="K533" s="42" t="s">
        <v>3771</v>
      </c>
      <c r="L533" s="42" t="s">
        <v>8971</v>
      </c>
      <c r="M533" s="42" t="s">
        <v>10022</v>
      </c>
    </row>
    <row r="534" spans="1:13" x14ac:dyDescent="0.15">
      <c r="A534" s="42" t="s">
        <v>3772</v>
      </c>
      <c r="B534" s="42" t="s">
        <v>3773</v>
      </c>
      <c r="C534" s="42" t="s">
        <v>3774</v>
      </c>
      <c r="D534" s="42" t="s">
        <v>3775</v>
      </c>
      <c r="E534" s="42" t="s">
        <v>3773</v>
      </c>
      <c r="F534" s="42" t="s">
        <v>3776</v>
      </c>
      <c r="G534" s="42" t="s">
        <v>3777</v>
      </c>
      <c r="H534" s="42" t="s">
        <v>3778</v>
      </c>
      <c r="I534" s="42" t="s">
        <v>3779</v>
      </c>
      <c r="J534" s="42" t="s">
        <v>3780</v>
      </c>
      <c r="K534" s="42" t="s">
        <v>3781</v>
      </c>
      <c r="L534" s="42" t="s">
        <v>8972</v>
      </c>
      <c r="M534" s="42" t="s">
        <v>10023</v>
      </c>
    </row>
    <row r="535" spans="1:13" x14ac:dyDescent="0.15">
      <c r="A535" s="42" t="s">
        <v>3782</v>
      </c>
      <c r="B535" s="42" t="s">
        <v>3783</v>
      </c>
      <c r="C535" s="42" t="s">
        <v>3784</v>
      </c>
      <c r="D535" s="42" t="s">
        <v>3785</v>
      </c>
      <c r="E535" s="42" t="s">
        <v>3783</v>
      </c>
      <c r="F535" s="42" t="s">
        <v>3786</v>
      </c>
      <c r="G535" s="42" t="s">
        <v>3787</v>
      </c>
      <c r="H535" s="42" t="s">
        <v>3788</v>
      </c>
      <c r="I535" s="42" t="s">
        <v>3789</v>
      </c>
      <c r="J535" s="42" t="s">
        <v>3790</v>
      </c>
      <c r="K535" s="42" t="s">
        <v>3791</v>
      </c>
      <c r="L535" s="42" t="s">
        <v>8973</v>
      </c>
      <c r="M535" s="42" t="s">
        <v>10024</v>
      </c>
    </row>
    <row r="536" spans="1:13" x14ac:dyDescent="0.15">
      <c r="A536" s="42" t="s">
        <v>3792</v>
      </c>
      <c r="B536" s="42" t="s">
        <v>3793</v>
      </c>
      <c r="C536" s="42" t="s">
        <v>3794</v>
      </c>
      <c r="D536" s="42" t="s">
        <v>3795</v>
      </c>
      <c r="E536" s="42" t="s">
        <v>3793</v>
      </c>
      <c r="F536" s="42" t="s">
        <v>3796</v>
      </c>
      <c r="G536" s="42" t="s">
        <v>3797</v>
      </c>
      <c r="H536" s="42" t="s">
        <v>3798</v>
      </c>
      <c r="I536" s="42" t="s">
        <v>3799</v>
      </c>
      <c r="J536" s="42" t="s">
        <v>3800</v>
      </c>
      <c r="K536" s="42" t="s">
        <v>3801</v>
      </c>
      <c r="L536" s="42" t="s">
        <v>8974</v>
      </c>
      <c r="M536" s="42" t="s">
        <v>10025</v>
      </c>
    </row>
    <row r="537" spans="1:13" x14ac:dyDescent="0.15">
      <c r="A537" s="42" t="s">
        <v>3802</v>
      </c>
      <c r="B537" s="42" t="s">
        <v>3803</v>
      </c>
      <c r="C537" s="42" t="s">
        <v>3804</v>
      </c>
      <c r="D537" s="42" t="s">
        <v>3805</v>
      </c>
      <c r="E537" s="42" t="s">
        <v>3803</v>
      </c>
      <c r="F537" s="42" t="s">
        <v>3806</v>
      </c>
      <c r="G537" s="42" t="s">
        <v>3807</v>
      </c>
      <c r="H537" s="42" t="s">
        <v>3808</v>
      </c>
      <c r="I537" s="42" t="s">
        <v>3809</v>
      </c>
      <c r="J537" s="42" t="s">
        <v>3810</v>
      </c>
      <c r="K537" s="42" t="s">
        <v>3811</v>
      </c>
      <c r="L537" s="42" t="s">
        <v>8975</v>
      </c>
      <c r="M537" s="42" t="s">
        <v>10026</v>
      </c>
    </row>
    <row r="538" spans="1:13" x14ac:dyDescent="0.15">
      <c r="A538" s="42" t="s">
        <v>3812</v>
      </c>
      <c r="B538" s="42" t="s">
        <v>3813</v>
      </c>
      <c r="C538" s="42" t="s">
        <v>3814</v>
      </c>
      <c r="D538" s="42" t="s">
        <v>3815</v>
      </c>
      <c r="E538" s="42" t="s">
        <v>3813</v>
      </c>
      <c r="F538" s="42" t="s">
        <v>3816</v>
      </c>
      <c r="G538" s="42" t="s">
        <v>3817</v>
      </c>
      <c r="H538" s="42" t="s">
        <v>3818</v>
      </c>
      <c r="I538" s="42" t="s">
        <v>3819</v>
      </c>
      <c r="J538" s="42" t="s">
        <v>3820</v>
      </c>
      <c r="K538" s="42" t="s">
        <v>3821</v>
      </c>
      <c r="L538" s="42" t="s">
        <v>8976</v>
      </c>
      <c r="M538" s="42" t="s">
        <v>10027</v>
      </c>
    </row>
    <row r="539" spans="1:13" x14ac:dyDescent="0.15">
      <c r="A539" s="42" t="s">
        <v>3822</v>
      </c>
      <c r="B539" s="42" t="s">
        <v>3823</v>
      </c>
      <c r="C539" s="42" t="s">
        <v>199</v>
      </c>
      <c r="D539" s="42" t="s">
        <v>533</v>
      </c>
      <c r="E539" s="42" t="s">
        <v>3823</v>
      </c>
      <c r="F539" s="42" t="s">
        <v>533</v>
      </c>
      <c r="G539" s="42" t="s">
        <v>533</v>
      </c>
      <c r="H539" s="42" t="s">
        <v>225</v>
      </c>
      <c r="I539" s="42" t="s">
        <v>1952</v>
      </c>
      <c r="J539" s="42" t="s">
        <v>534</v>
      </c>
      <c r="K539" s="42" t="s">
        <v>3824</v>
      </c>
      <c r="L539" s="42" t="s">
        <v>8763</v>
      </c>
      <c r="M539" s="42" t="s">
        <v>10028</v>
      </c>
    </row>
    <row r="540" spans="1:13" x14ac:dyDescent="0.15">
      <c r="A540" s="42" t="s">
        <v>3825</v>
      </c>
      <c r="B540" s="42" t="s">
        <v>3826</v>
      </c>
      <c r="C540" s="42" t="s">
        <v>200</v>
      </c>
      <c r="D540" s="42" t="s">
        <v>310</v>
      </c>
      <c r="E540" s="42" t="s">
        <v>3826</v>
      </c>
      <c r="F540" s="42" t="s">
        <v>535</v>
      </c>
      <c r="G540" s="42" t="s">
        <v>536</v>
      </c>
      <c r="H540" s="42" t="s">
        <v>226</v>
      </c>
      <c r="I540" s="42" t="s">
        <v>1956</v>
      </c>
      <c r="J540" s="42" t="s">
        <v>537</v>
      </c>
      <c r="K540" s="42" t="s">
        <v>3827</v>
      </c>
      <c r="L540" s="42" t="s">
        <v>8977</v>
      </c>
      <c r="M540" s="42" t="s">
        <v>10029</v>
      </c>
    </row>
    <row r="541" spans="1:13" x14ac:dyDescent="0.15">
      <c r="A541" s="42" t="s">
        <v>3828</v>
      </c>
      <c r="B541" s="42" t="s">
        <v>3829</v>
      </c>
      <c r="C541" s="42" t="s">
        <v>3830</v>
      </c>
      <c r="D541" s="42" t="s">
        <v>3831</v>
      </c>
      <c r="E541" s="42" t="s">
        <v>3829</v>
      </c>
      <c r="F541" s="42" t="s">
        <v>3832</v>
      </c>
      <c r="G541" s="42" t="s">
        <v>3833</v>
      </c>
      <c r="H541" s="42" t="s">
        <v>3834</v>
      </c>
      <c r="I541" s="42" t="s">
        <v>3835</v>
      </c>
      <c r="J541" s="42" t="s">
        <v>3836</v>
      </c>
      <c r="K541" s="42" t="s">
        <v>3837</v>
      </c>
      <c r="L541" s="42" t="s">
        <v>8978</v>
      </c>
      <c r="M541" s="42" t="s">
        <v>10030</v>
      </c>
    </row>
    <row r="542" spans="1:13" x14ac:dyDescent="0.15">
      <c r="A542" s="42" t="s">
        <v>8533</v>
      </c>
      <c r="B542" s="42" t="s">
        <v>8534</v>
      </c>
      <c r="C542" s="42" t="s">
        <v>8535</v>
      </c>
      <c r="D542" s="42" t="s">
        <v>8536</v>
      </c>
      <c r="E542" s="42" t="s">
        <v>8537</v>
      </c>
      <c r="F542" s="42" t="s">
        <v>8538</v>
      </c>
      <c r="G542" s="42" t="s">
        <v>8526</v>
      </c>
      <c r="H542" s="42" t="s">
        <v>8539</v>
      </c>
      <c r="I542" s="42" t="s">
        <v>8528</v>
      </c>
      <c r="J542" s="42" t="s">
        <v>8540</v>
      </c>
      <c r="K542" s="42" t="s">
        <v>8541</v>
      </c>
      <c r="L542" s="42" t="s">
        <v>8979</v>
      </c>
      <c r="M542" s="42" t="s">
        <v>10031</v>
      </c>
    </row>
    <row r="543" spans="1:13" x14ac:dyDescent="0.15">
      <c r="A543" s="42" t="s">
        <v>3838</v>
      </c>
      <c r="B543" s="42" t="s">
        <v>3839</v>
      </c>
      <c r="C543" s="42" t="s">
        <v>3840</v>
      </c>
      <c r="D543" s="42" t="s">
        <v>3841</v>
      </c>
      <c r="E543" s="42" t="s">
        <v>3842</v>
      </c>
      <c r="F543" s="42" t="s">
        <v>3843</v>
      </c>
      <c r="G543" s="42" t="s">
        <v>3844</v>
      </c>
      <c r="H543" s="42" t="s">
        <v>3845</v>
      </c>
      <c r="I543" s="42" t="s">
        <v>3846</v>
      </c>
      <c r="J543" s="42" t="s">
        <v>3847</v>
      </c>
      <c r="K543" s="42" t="s">
        <v>7977</v>
      </c>
      <c r="L543" s="42" t="s">
        <v>8980</v>
      </c>
      <c r="M543" s="42" t="s">
        <v>10032</v>
      </c>
    </row>
    <row r="544" spans="1:13" x14ac:dyDescent="0.15">
      <c r="A544" s="42" t="s">
        <v>3848</v>
      </c>
      <c r="B544" s="42" t="s">
        <v>3849</v>
      </c>
      <c r="C544" s="42" t="s">
        <v>3850</v>
      </c>
      <c r="D544" s="42" t="s">
        <v>3851</v>
      </c>
      <c r="E544" s="42" t="s">
        <v>3852</v>
      </c>
      <c r="F544" s="42" t="s">
        <v>3853</v>
      </c>
      <c r="G544" s="42" t="s">
        <v>3854</v>
      </c>
      <c r="H544" s="42" t="s">
        <v>3855</v>
      </c>
      <c r="I544" s="42" t="s">
        <v>3856</v>
      </c>
      <c r="J544" s="42" t="s">
        <v>3857</v>
      </c>
      <c r="K544" s="42" t="s">
        <v>7978</v>
      </c>
      <c r="L544" s="42" t="s">
        <v>8981</v>
      </c>
      <c r="M544" s="42" t="s">
        <v>10033</v>
      </c>
    </row>
    <row r="545" spans="1:13" x14ac:dyDescent="0.15">
      <c r="A545" s="42" t="s">
        <v>3858</v>
      </c>
      <c r="B545" s="42" t="s">
        <v>3859</v>
      </c>
      <c r="C545" s="42" t="s">
        <v>3860</v>
      </c>
      <c r="D545" s="42" t="s">
        <v>3861</v>
      </c>
      <c r="E545" s="42" t="s">
        <v>3862</v>
      </c>
      <c r="F545" s="42" t="s">
        <v>3863</v>
      </c>
      <c r="G545" s="42" t="s">
        <v>3864</v>
      </c>
      <c r="H545" s="42" t="s">
        <v>3865</v>
      </c>
      <c r="I545" s="42" t="s">
        <v>3866</v>
      </c>
      <c r="J545" s="42" t="s">
        <v>3867</v>
      </c>
      <c r="K545" s="42" t="s">
        <v>3868</v>
      </c>
      <c r="L545" s="42" t="s">
        <v>8982</v>
      </c>
      <c r="M545" s="42" t="s">
        <v>10034</v>
      </c>
    </row>
    <row r="546" spans="1:13" x14ac:dyDescent="0.15">
      <c r="A546" s="42" t="s">
        <v>3869</v>
      </c>
      <c r="B546" s="42" t="s">
        <v>3869</v>
      </c>
      <c r="C546" s="42" t="s">
        <v>3869</v>
      </c>
      <c r="D546" s="42" t="s">
        <v>3869</v>
      </c>
      <c r="E546" s="42" t="s">
        <v>3869</v>
      </c>
      <c r="F546" s="42" t="s">
        <v>3869</v>
      </c>
      <c r="G546" s="42" t="s">
        <v>3869</v>
      </c>
      <c r="H546" s="42" t="s">
        <v>3869</v>
      </c>
      <c r="I546" s="42" t="s">
        <v>3869</v>
      </c>
      <c r="J546" s="42" t="s">
        <v>3869</v>
      </c>
      <c r="K546" s="42" t="s">
        <v>3870</v>
      </c>
      <c r="L546" s="42" t="s">
        <v>3869</v>
      </c>
      <c r="M546" s="42" t="s">
        <v>3869</v>
      </c>
    </row>
    <row r="547" spans="1:13" x14ac:dyDescent="0.15">
      <c r="A547" s="42" t="s">
        <v>3871</v>
      </c>
      <c r="B547" s="42" t="s">
        <v>3872</v>
      </c>
      <c r="C547" s="42" t="s">
        <v>2021</v>
      </c>
      <c r="D547" s="42" t="s">
        <v>3873</v>
      </c>
      <c r="E547" s="42" t="s">
        <v>3872</v>
      </c>
      <c r="F547" s="42" t="s">
        <v>2023</v>
      </c>
      <c r="G547" s="42" t="s">
        <v>2024</v>
      </c>
      <c r="H547" s="42" t="s">
        <v>2025</v>
      </c>
      <c r="I547" s="42" t="s">
        <v>3874</v>
      </c>
      <c r="J547" s="42" t="s">
        <v>2027</v>
      </c>
      <c r="K547" s="42" t="s">
        <v>2028</v>
      </c>
      <c r="L547" s="42" t="s">
        <v>8983</v>
      </c>
      <c r="M547" s="42" t="s">
        <v>10035</v>
      </c>
    </row>
    <row r="548" spans="1:13" x14ac:dyDescent="0.15">
      <c r="A548" s="42" t="s">
        <v>3875</v>
      </c>
      <c r="B548" s="42" t="s">
        <v>3875</v>
      </c>
      <c r="C548" s="42" t="s">
        <v>3875</v>
      </c>
      <c r="D548" s="42" t="s">
        <v>3875</v>
      </c>
      <c r="E548" s="42" t="s">
        <v>3875</v>
      </c>
      <c r="F548" s="42" t="s">
        <v>3875</v>
      </c>
      <c r="G548" s="42" t="s">
        <v>3875</v>
      </c>
      <c r="H548" s="42" t="s">
        <v>3875</v>
      </c>
      <c r="I548" s="42" t="s">
        <v>3875</v>
      </c>
      <c r="J548" s="42" t="s">
        <v>3875</v>
      </c>
      <c r="K548" s="42" t="s">
        <v>3875</v>
      </c>
      <c r="L548" s="42" t="s">
        <v>3875</v>
      </c>
      <c r="M548" s="42" t="s">
        <v>3875</v>
      </c>
    </row>
    <row r="549" spans="1:13" x14ac:dyDescent="0.15">
      <c r="A549" s="42" t="s">
        <v>3876</v>
      </c>
      <c r="B549" s="42" t="s">
        <v>3877</v>
      </c>
      <c r="C549" s="42" t="s">
        <v>866</v>
      </c>
      <c r="D549" s="42" t="s">
        <v>3878</v>
      </c>
      <c r="E549" s="42" t="s">
        <v>3877</v>
      </c>
      <c r="F549" s="42" t="s">
        <v>3879</v>
      </c>
      <c r="G549" s="42" t="s">
        <v>2041</v>
      </c>
      <c r="H549" s="42" t="s">
        <v>1280</v>
      </c>
      <c r="I549" s="42" t="s">
        <v>3880</v>
      </c>
      <c r="J549" s="42" t="s">
        <v>2043</v>
      </c>
      <c r="K549" s="42" t="s">
        <v>2044</v>
      </c>
      <c r="L549" s="42" t="s">
        <v>8775</v>
      </c>
      <c r="M549" s="42" t="s">
        <v>9835</v>
      </c>
    </row>
    <row r="550" spans="1:13" x14ac:dyDescent="0.15">
      <c r="A550" s="42" t="s">
        <v>3881</v>
      </c>
      <c r="B550" s="42" t="s">
        <v>3882</v>
      </c>
      <c r="C550" s="42" t="s">
        <v>3883</v>
      </c>
      <c r="D550" s="42" t="s">
        <v>3881</v>
      </c>
      <c r="E550" s="42" t="s">
        <v>3882</v>
      </c>
      <c r="F550" s="42" t="s">
        <v>3882</v>
      </c>
      <c r="G550" s="42" t="s">
        <v>3882</v>
      </c>
      <c r="H550" s="42" t="s">
        <v>3881</v>
      </c>
      <c r="I550" s="42" t="s">
        <v>3882</v>
      </c>
      <c r="J550" s="42" t="s">
        <v>3884</v>
      </c>
      <c r="K550" s="42" t="s">
        <v>3882</v>
      </c>
      <c r="L550" s="42" t="s">
        <v>3881</v>
      </c>
      <c r="M550" s="42" t="s">
        <v>10036</v>
      </c>
    </row>
    <row r="551" spans="1:13" x14ac:dyDescent="0.15">
      <c r="A551" s="42" t="s">
        <v>3885</v>
      </c>
      <c r="B551" s="42" t="s">
        <v>3886</v>
      </c>
      <c r="E551" s="42" t="s">
        <v>3886</v>
      </c>
      <c r="F551" s="42" t="s">
        <v>2286</v>
      </c>
      <c r="G551" s="42" t="s">
        <v>2287</v>
      </c>
      <c r="K551" s="42" t="s">
        <v>7979</v>
      </c>
      <c r="L551" s="42" t="s">
        <v>8984</v>
      </c>
      <c r="M551" s="42" t="s">
        <v>10037</v>
      </c>
    </row>
    <row r="552" spans="1:13" x14ac:dyDescent="0.15">
      <c r="A552" s="42" t="s">
        <v>3887</v>
      </c>
      <c r="B552" s="42" t="s">
        <v>3888</v>
      </c>
      <c r="C552" s="42" t="s">
        <v>3889</v>
      </c>
      <c r="D552" s="42" t="s">
        <v>2292</v>
      </c>
      <c r="E552" s="42" t="s">
        <v>3888</v>
      </c>
      <c r="F552" s="42" t="s">
        <v>2292</v>
      </c>
      <c r="G552" s="42" t="s">
        <v>2293</v>
      </c>
      <c r="H552" s="42" t="s">
        <v>3890</v>
      </c>
      <c r="I552" s="42" t="s">
        <v>2295</v>
      </c>
      <c r="J552" s="42" t="s">
        <v>2296</v>
      </c>
      <c r="K552" s="42" t="s">
        <v>3891</v>
      </c>
      <c r="L552" s="42" t="s">
        <v>8800</v>
      </c>
      <c r="M552" s="42" t="s">
        <v>10038</v>
      </c>
    </row>
    <row r="553" spans="1:13" x14ac:dyDescent="0.15">
      <c r="A553" s="42" t="s">
        <v>3892</v>
      </c>
      <c r="B553" s="42" t="s">
        <v>3893</v>
      </c>
      <c r="C553" s="42" t="s">
        <v>3698</v>
      </c>
      <c r="D553" s="42" t="s">
        <v>3894</v>
      </c>
      <c r="E553" s="42" t="s">
        <v>3893</v>
      </c>
      <c r="F553" s="42" t="s">
        <v>3895</v>
      </c>
      <c r="G553" s="42" t="s">
        <v>3896</v>
      </c>
      <c r="H553" s="42" t="s">
        <v>2733</v>
      </c>
      <c r="I553" s="42" t="s">
        <v>3897</v>
      </c>
      <c r="J553" s="42" t="s">
        <v>3898</v>
      </c>
      <c r="K553" s="42" t="s">
        <v>3899</v>
      </c>
      <c r="L553" s="42" t="s">
        <v>8985</v>
      </c>
      <c r="M553" s="42" t="s">
        <v>10039</v>
      </c>
    </row>
    <row r="554" spans="1:13" x14ac:dyDescent="0.15">
      <c r="A554" s="42" t="s">
        <v>3900</v>
      </c>
      <c r="B554" s="42" t="s">
        <v>3901</v>
      </c>
      <c r="C554" s="42" t="s">
        <v>3367</v>
      </c>
      <c r="D554" s="42" t="s">
        <v>3902</v>
      </c>
      <c r="E554" s="42" t="s">
        <v>3901</v>
      </c>
      <c r="F554" s="42" t="s">
        <v>3903</v>
      </c>
      <c r="G554" s="42" t="s">
        <v>3904</v>
      </c>
      <c r="H554" s="42" t="s">
        <v>3905</v>
      </c>
      <c r="I554" s="42" t="s">
        <v>3906</v>
      </c>
      <c r="J554" s="42" t="s">
        <v>3907</v>
      </c>
      <c r="K554" s="42" t="s">
        <v>3908</v>
      </c>
      <c r="L554" s="42" t="s">
        <v>8986</v>
      </c>
      <c r="M554" s="42" t="s">
        <v>10040</v>
      </c>
    </row>
    <row r="555" spans="1:13" x14ac:dyDescent="0.15">
      <c r="A555" s="42" t="s">
        <v>3909</v>
      </c>
      <c r="B555" s="42" t="s">
        <v>3910</v>
      </c>
      <c r="C555" s="42" t="s">
        <v>3911</v>
      </c>
      <c r="D555" s="42" t="s">
        <v>3912</v>
      </c>
      <c r="E555" s="42" t="s">
        <v>3910</v>
      </c>
      <c r="F555" s="42" t="s">
        <v>1961</v>
      </c>
      <c r="G555" s="42" t="s">
        <v>1962</v>
      </c>
      <c r="H555" s="42" t="s">
        <v>1963</v>
      </c>
      <c r="I555" s="42" t="s">
        <v>1964</v>
      </c>
      <c r="J555" s="42" t="s">
        <v>1965</v>
      </c>
      <c r="K555" s="42" t="s">
        <v>3913</v>
      </c>
      <c r="L555" s="42" t="s">
        <v>8766</v>
      </c>
      <c r="M555" s="42" t="s">
        <v>10041</v>
      </c>
    </row>
    <row r="556" spans="1:13" x14ac:dyDescent="0.15">
      <c r="A556" s="42" t="s">
        <v>3914</v>
      </c>
      <c r="B556" s="42" t="s">
        <v>3914</v>
      </c>
      <c r="C556" s="42" t="s">
        <v>3914</v>
      </c>
      <c r="D556" s="42" t="s">
        <v>3914</v>
      </c>
      <c r="E556" s="42" t="s">
        <v>3914</v>
      </c>
      <c r="F556" s="42" t="s">
        <v>3914</v>
      </c>
      <c r="G556" s="42" t="s">
        <v>3914</v>
      </c>
      <c r="H556" s="42" t="s">
        <v>3915</v>
      </c>
      <c r="I556" s="42" t="s">
        <v>3914</v>
      </c>
      <c r="J556" s="42" t="s">
        <v>3914</v>
      </c>
      <c r="K556" s="42" t="s">
        <v>3914</v>
      </c>
      <c r="L556" s="42" t="s">
        <v>3914</v>
      </c>
      <c r="M556" s="42" t="s">
        <v>3914</v>
      </c>
    </row>
    <row r="557" spans="1:13" x14ac:dyDescent="0.15">
      <c r="A557" s="42" t="s">
        <v>3916</v>
      </c>
      <c r="B557" s="42" t="s">
        <v>3917</v>
      </c>
      <c r="C557" s="42" t="s">
        <v>3918</v>
      </c>
      <c r="D557" s="42" t="s">
        <v>3919</v>
      </c>
      <c r="E557" s="42" t="s">
        <v>3917</v>
      </c>
      <c r="F557" s="42" t="s">
        <v>3920</v>
      </c>
      <c r="G557" s="42" t="s">
        <v>3921</v>
      </c>
      <c r="H557" s="42" t="s">
        <v>3922</v>
      </c>
      <c r="I557" s="42" t="s">
        <v>3923</v>
      </c>
      <c r="J557" s="42" t="s">
        <v>3924</v>
      </c>
      <c r="K557" s="42" t="s">
        <v>7980</v>
      </c>
      <c r="L557" s="42" t="s">
        <v>8987</v>
      </c>
      <c r="M557" s="42" t="s">
        <v>10042</v>
      </c>
    </row>
    <row r="558" spans="1:13" x14ac:dyDescent="0.15">
      <c r="A558" s="42" t="s">
        <v>3925</v>
      </c>
      <c r="B558" s="42" t="s">
        <v>3926</v>
      </c>
      <c r="C558" s="42" t="s">
        <v>3927</v>
      </c>
      <c r="D558" s="42" t="s">
        <v>3928</v>
      </c>
      <c r="E558" s="42" t="s">
        <v>3926</v>
      </c>
      <c r="F558" s="42" t="s">
        <v>3715</v>
      </c>
      <c r="G558" s="42" t="s">
        <v>3716</v>
      </c>
      <c r="H558" s="42" t="s">
        <v>3929</v>
      </c>
      <c r="I558" s="42" t="s">
        <v>3930</v>
      </c>
      <c r="J558" s="42" t="s">
        <v>3931</v>
      </c>
      <c r="K558" s="42" t="s">
        <v>7981</v>
      </c>
      <c r="L558" s="42" t="s">
        <v>8988</v>
      </c>
      <c r="M558" s="42" t="s">
        <v>10043</v>
      </c>
    </row>
    <row r="559" spans="1:13" x14ac:dyDescent="0.15">
      <c r="A559" s="42" t="s">
        <v>1214</v>
      </c>
      <c r="B559" s="42" t="s">
        <v>3932</v>
      </c>
      <c r="C559" s="42" t="s">
        <v>807</v>
      </c>
      <c r="D559" s="42" t="s">
        <v>1216</v>
      </c>
      <c r="E559" s="42" t="s">
        <v>3932</v>
      </c>
      <c r="F559" s="42" t="s">
        <v>1217</v>
      </c>
      <c r="G559" s="42" t="s">
        <v>1217</v>
      </c>
      <c r="H559" s="42" t="s">
        <v>3932</v>
      </c>
      <c r="I559" s="42" t="s">
        <v>1218</v>
      </c>
      <c r="J559" s="42" t="s">
        <v>1219</v>
      </c>
      <c r="K559" s="42" t="s">
        <v>7982</v>
      </c>
      <c r="L559" s="42" t="s">
        <v>8652</v>
      </c>
      <c r="M559" s="42" t="s">
        <v>9711</v>
      </c>
    </row>
    <row r="560" spans="1:13" x14ac:dyDescent="0.15">
      <c r="A560" s="42" t="s">
        <v>2340</v>
      </c>
      <c r="B560" s="42" t="s">
        <v>3933</v>
      </c>
      <c r="C560" s="42" t="s">
        <v>3934</v>
      </c>
      <c r="D560" s="42" t="s">
        <v>2342</v>
      </c>
      <c r="E560" s="42" t="s">
        <v>3933</v>
      </c>
      <c r="F560" s="42" t="s">
        <v>2343</v>
      </c>
      <c r="G560" s="42" t="s">
        <v>2344</v>
      </c>
      <c r="H560" s="42" t="s">
        <v>2345</v>
      </c>
      <c r="I560" s="42" t="s">
        <v>3935</v>
      </c>
      <c r="J560" s="42" t="s">
        <v>2346</v>
      </c>
      <c r="K560" s="42" t="s">
        <v>3936</v>
      </c>
      <c r="L560" s="42" t="s">
        <v>8652</v>
      </c>
      <c r="M560" s="42" t="s">
        <v>9869</v>
      </c>
    </row>
    <row r="561" spans="1:13" x14ac:dyDescent="0.15">
      <c r="A561" s="42" t="s">
        <v>2407</v>
      </c>
      <c r="B561" s="42" t="s">
        <v>3937</v>
      </c>
      <c r="C561" s="42" t="s">
        <v>2409</v>
      </c>
      <c r="D561" s="42" t="s">
        <v>2410</v>
      </c>
      <c r="E561" s="42" t="s">
        <v>3937</v>
      </c>
      <c r="F561" s="42" t="s">
        <v>2411</v>
      </c>
      <c r="G561" s="42" t="s">
        <v>2412</v>
      </c>
      <c r="H561" s="42" t="s">
        <v>2413</v>
      </c>
      <c r="I561" s="42" t="s">
        <v>2414</v>
      </c>
      <c r="J561" s="42" t="s">
        <v>2415</v>
      </c>
      <c r="K561" s="42" t="s">
        <v>3938</v>
      </c>
      <c r="L561" s="42" t="s">
        <v>8989</v>
      </c>
      <c r="M561" s="42" t="s">
        <v>10044</v>
      </c>
    </row>
    <row r="562" spans="1:13" x14ac:dyDescent="0.15">
      <c r="A562" s="42" t="s">
        <v>3939</v>
      </c>
      <c r="B562" s="42" t="s">
        <v>3940</v>
      </c>
      <c r="C562" s="42" t="s">
        <v>3941</v>
      </c>
      <c r="D562" s="42" t="s">
        <v>3942</v>
      </c>
      <c r="E562" s="42" t="s">
        <v>3940</v>
      </c>
      <c r="F562" s="42" t="s">
        <v>3943</v>
      </c>
      <c r="G562" s="42" t="s">
        <v>3944</v>
      </c>
      <c r="H562" s="42" t="s">
        <v>3940</v>
      </c>
      <c r="I562" s="42" t="s">
        <v>3945</v>
      </c>
      <c r="J562" s="42" t="s">
        <v>3946</v>
      </c>
      <c r="K562" s="42" t="s">
        <v>3947</v>
      </c>
      <c r="L562" s="42" t="s">
        <v>8990</v>
      </c>
      <c r="M562" s="42" t="s">
        <v>10045</v>
      </c>
    </row>
    <row r="563" spans="1:13" x14ac:dyDescent="0.15">
      <c r="A563" s="42" t="s">
        <v>3948</v>
      </c>
      <c r="B563" s="42" t="s">
        <v>3949</v>
      </c>
      <c r="C563" s="42" t="s">
        <v>3950</v>
      </c>
      <c r="D563" s="42" t="s">
        <v>3951</v>
      </c>
      <c r="E563" s="42" t="s">
        <v>3949</v>
      </c>
      <c r="F563" s="42" t="s">
        <v>3952</v>
      </c>
      <c r="G563" s="42" t="s">
        <v>3953</v>
      </c>
      <c r="H563" s="42" t="s">
        <v>3954</v>
      </c>
      <c r="I563" s="42" t="s">
        <v>3955</v>
      </c>
      <c r="J563" s="42" t="s">
        <v>3857</v>
      </c>
      <c r="K563" s="42" t="s">
        <v>3956</v>
      </c>
      <c r="L563" s="42" t="s">
        <v>8991</v>
      </c>
      <c r="M563" s="42" t="s">
        <v>10046</v>
      </c>
    </row>
    <row r="564" spans="1:13" x14ac:dyDescent="0.15">
      <c r="A564" s="42" t="s">
        <v>3957</v>
      </c>
      <c r="B564" s="42" t="s">
        <v>3958</v>
      </c>
      <c r="C564" s="42" t="s">
        <v>3959</v>
      </c>
      <c r="D564" s="42" t="s">
        <v>3960</v>
      </c>
      <c r="E564" s="42" t="s">
        <v>3958</v>
      </c>
      <c r="F564" s="42" t="s">
        <v>3961</v>
      </c>
      <c r="G564" s="42" t="s">
        <v>3962</v>
      </c>
      <c r="H564" s="42" t="s">
        <v>3254</v>
      </c>
      <c r="I564" s="42" t="s">
        <v>3963</v>
      </c>
      <c r="J564" s="42" t="s">
        <v>3964</v>
      </c>
      <c r="K564" s="42" t="s">
        <v>3965</v>
      </c>
      <c r="L564" s="42" t="s">
        <v>8992</v>
      </c>
      <c r="M564" s="42" t="s">
        <v>10047</v>
      </c>
    </row>
    <row r="565" spans="1:13" x14ac:dyDescent="0.15">
      <c r="A565" s="42" t="s">
        <v>2599</v>
      </c>
      <c r="B565" s="42" t="s">
        <v>3966</v>
      </c>
      <c r="C565" s="42" t="s">
        <v>2601</v>
      </c>
      <c r="D565" s="42" t="s">
        <v>3967</v>
      </c>
      <c r="E565" s="42" t="s">
        <v>3966</v>
      </c>
      <c r="F565" s="42" t="s">
        <v>2603</v>
      </c>
      <c r="G565" s="42" t="s">
        <v>2604</v>
      </c>
      <c r="H565" s="42" t="s">
        <v>2605</v>
      </c>
      <c r="I565" s="42" t="s">
        <v>2606</v>
      </c>
      <c r="J565" s="42" t="s">
        <v>2607</v>
      </c>
      <c r="K565" s="42" t="s">
        <v>7983</v>
      </c>
      <c r="L565" s="42" t="s">
        <v>8831</v>
      </c>
      <c r="M565" s="42" t="s">
        <v>9895</v>
      </c>
    </row>
    <row r="566" spans="1:13" x14ac:dyDescent="0.15">
      <c r="A566" s="42" t="s">
        <v>3968</v>
      </c>
      <c r="B566" s="42" t="s">
        <v>2677</v>
      </c>
      <c r="C566" s="42" t="s">
        <v>3969</v>
      </c>
      <c r="D566" s="42" t="s">
        <v>3970</v>
      </c>
      <c r="E566" s="42" t="s">
        <v>2677</v>
      </c>
      <c r="F566" s="42" t="s">
        <v>3971</v>
      </c>
      <c r="G566" s="42" t="s">
        <v>3972</v>
      </c>
      <c r="H566" s="42" t="s">
        <v>3973</v>
      </c>
      <c r="I566" s="42" t="s">
        <v>3974</v>
      </c>
      <c r="J566" s="42" t="s">
        <v>3975</v>
      </c>
      <c r="K566" s="42" t="s">
        <v>3976</v>
      </c>
      <c r="L566" s="42" t="s">
        <v>8993</v>
      </c>
      <c r="M566" s="42" t="s">
        <v>10048</v>
      </c>
    </row>
    <row r="567" spans="1:13" x14ac:dyDescent="0.15">
      <c r="A567" s="42" t="s">
        <v>2684</v>
      </c>
      <c r="B567" s="42" t="s">
        <v>3977</v>
      </c>
      <c r="C567" s="42" t="s">
        <v>2686</v>
      </c>
      <c r="D567" s="42" t="s">
        <v>2687</v>
      </c>
      <c r="E567" s="42" t="s">
        <v>3977</v>
      </c>
      <c r="F567" s="42" t="s">
        <v>2688</v>
      </c>
      <c r="G567" s="42" t="s">
        <v>2689</v>
      </c>
      <c r="H567" s="42" t="s">
        <v>2690</v>
      </c>
      <c r="I567" s="42" t="s">
        <v>2691</v>
      </c>
      <c r="J567" s="42" t="s">
        <v>2692</v>
      </c>
      <c r="K567" s="42" t="s">
        <v>3978</v>
      </c>
      <c r="L567" s="42" t="s">
        <v>8839</v>
      </c>
      <c r="M567" s="42" t="s">
        <v>9904</v>
      </c>
    </row>
    <row r="568" spans="1:13" x14ac:dyDescent="0.15">
      <c r="A568" s="42" t="s">
        <v>2703</v>
      </c>
      <c r="B568" s="42" t="s">
        <v>3979</v>
      </c>
      <c r="C568" s="42" t="s">
        <v>2705</v>
      </c>
      <c r="D568" s="42" t="s">
        <v>2706</v>
      </c>
      <c r="E568" s="42" t="s">
        <v>3979</v>
      </c>
      <c r="F568" s="42" t="s">
        <v>2707</v>
      </c>
      <c r="G568" s="42" t="s">
        <v>2708</v>
      </c>
      <c r="H568" s="42" t="s">
        <v>2709</v>
      </c>
      <c r="I568" s="42" t="s">
        <v>2710</v>
      </c>
      <c r="J568" s="42" t="s">
        <v>2711</v>
      </c>
      <c r="K568" s="42" t="s">
        <v>7934</v>
      </c>
      <c r="L568" s="42" t="s">
        <v>8841</v>
      </c>
      <c r="M568" s="42" t="s">
        <v>10049</v>
      </c>
    </row>
    <row r="569" spans="1:13" x14ac:dyDescent="0.15">
      <c r="A569" s="42" t="s">
        <v>2739</v>
      </c>
      <c r="B569" s="42" t="s">
        <v>3980</v>
      </c>
      <c r="C569" s="42" t="s">
        <v>3981</v>
      </c>
      <c r="D569" s="42" t="s">
        <v>3982</v>
      </c>
      <c r="E569" s="42" t="s">
        <v>3980</v>
      </c>
      <c r="F569" s="42" t="s">
        <v>2741</v>
      </c>
      <c r="G569" s="42" t="s">
        <v>2742</v>
      </c>
      <c r="H569" s="42" t="s">
        <v>3983</v>
      </c>
      <c r="I569" s="42" t="s">
        <v>3984</v>
      </c>
      <c r="J569" s="42" t="s">
        <v>3985</v>
      </c>
      <c r="K569" s="42" t="s">
        <v>3986</v>
      </c>
      <c r="L569" s="42" t="s">
        <v>8994</v>
      </c>
      <c r="M569" s="42" t="s">
        <v>10050</v>
      </c>
    </row>
    <row r="570" spans="1:13" x14ac:dyDescent="0.15">
      <c r="A570" s="42" t="s">
        <v>3987</v>
      </c>
      <c r="B570" s="42" t="s">
        <v>3988</v>
      </c>
      <c r="C570" s="42" t="s">
        <v>3989</v>
      </c>
      <c r="D570" s="42" t="s">
        <v>3990</v>
      </c>
      <c r="E570" s="42" t="s">
        <v>3988</v>
      </c>
      <c r="F570" s="42" t="s">
        <v>3991</v>
      </c>
      <c r="G570" s="42" t="s">
        <v>3992</v>
      </c>
      <c r="H570" s="42" t="s">
        <v>3993</v>
      </c>
      <c r="I570" s="42" t="s">
        <v>3994</v>
      </c>
      <c r="J570" s="42" t="s">
        <v>3995</v>
      </c>
      <c r="K570" s="42" t="s">
        <v>7984</v>
      </c>
      <c r="L570" s="42" t="s">
        <v>8995</v>
      </c>
      <c r="M570" s="42" t="s">
        <v>10051</v>
      </c>
    </row>
    <row r="571" spans="1:13" x14ac:dyDescent="0.15">
      <c r="A571" s="42" t="s">
        <v>3996</v>
      </c>
      <c r="B571" s="42" t="s">
        <v>3997</v>
      </c>
      <c r="C571" s="42" t="s">
        <v>3341</v>
      </c>
      <c r="D571" s="42" t="s">
        <v>3342</v>
      </c>
      <c r="E571" s="42" t="s">
        <v>3997</v>
      </c>
      <c r="F571" s="42" t="s">
        <v>3998</v>
      </c>
      <c r="G571" s="42" t="s">
        <v>3999</v>
      </c>
      <c r="H571" s="42" t="s">
        <v>3345</v>
      </c>
      <c r="I571" s="42" t="s">
        <v>4000</v>
      </c>
      <c r="J571" s="42" t="s">
        <v>4001</v>
      </c>
      <c r="K571" s="42" t="s">
        <v>7985</v>
      </c>
      <c r="L571" s="42" t="s">
        <v>8996</v>
      </c>
      <c r="M571" s="42" t="s">
        <v>10052</v>
      </c>
    </row>
    <row r="572" spans="1:13" x14ac:dyDescent="0.15">
      <c r="A572" s="42" t="s">
        <v>8542</v>
      </c>
      <c r="B572" s="42" t="s">
        <v>8543</v>
      </c>
      <c r="E572" s="42" t="s">
        <v>8543</v>
      </c>
      <c r="F572" s="42" t="s">
        <v>8544</v>
      </c>
      <c r="G572" s="42" t="s">
        <v>8545</v>
      </c>
      <c r="K572" s="42" t="s">
        <v>8546</v>
      </c>
      <c r="L572" s="42" t="s">
        <v>8997</v>
      </c>
      <c r="M572" s="42" t="s">
        <v>10053</v>
      </c>
    </row>
    <row r="573" spans="1:13" x14ac:dyDescent="0.15">
      <c r="A573" s="42" t="s">
        <v>2048</v>
      </c>
      <c r="B573" s="42" t="s">
        <v>2055</v>
      </c>
      <c r="C573" s="42" t="s">
        <v>2050</v>
      </c>
      <c r="D573" s="42" t="s">
        <v>4002</v>
      </c>
      <c r="E573" s="42" t="s">
        <v>2055</v>
      </c>
      <c r="F573" s="42" t="s">
        <v>2052</v>
      </c>
      <c r="G573" s="42" t="s">
        <v>2053</v>
      </c>
      <c r="H573" s="42" t="s">
        <v>2054</v>
      </c>
      <c r="I573" s="42" t="s">
        <v>2055</v>
      </c>
      <c r="J573" s="42" t="s">
        <v>2056</v>
      </c>
      <c r="K573" s="42" t="s">
        <v>4003</v>
      </c>
      <c r="L573" s="42" t="s">
        <v>8776</v>
      </c>
      <c r="M573" s="42" t="s">
        <v>9836</v>
      </c>
    </row>
    <row r="574" spans="1:13" x14ac:dyDescent="0.15">
      <c r="A574" s="42" t="s">
        <v>4004</v>
      </c>
      <c r="B574" s="42" t="s">
        <v>4005</v>
      </c>
      <c r="D574" s="42" t="s">
        <v>4006</v>
      </c>
      <c r="E574" s="42" t="s">
        <v>4005</v>
      </c>
      <c r="F574" s="42" t="s">
        <v>4007</v>
      </c>
      <c r="G574" s="42" t="s">
        <v>4008</v>
      </c>
      <c r="H574" s="42" t="s">
        <v>4009</v>
      </c>
      <c r="J574" s="42" t="s">
        <v>4010</v>
      </c>
      <c r="K574" s="42" t="s">
        <v>4011</v>
      </c>
      <c r="L574" s="42" t="s">
        <v>8998</v>
      </c>
      <c r="M574" s="42" t="s">
        <v>10054</v>
      </c>
    </row>
    <row r="575" spans="1:13" x14ac:dyDescent="0.15">
      <c r="A575" s="42" t="s">
        <v>4012</v>
      </c>
      <c r="B575" s="42" t="s">
        <v>2074</v>
      </c>
      <c r="E575" s="42" t="s">
        <v>2074</v>
      </c>
      <c r="F575" s="42" t="s">
        <v>2074</v>
      </c>
      <c r="G575" s="42" t="s">
        <v>4013</v>
      </c>
      <c r="K575" s="42" t="s">
        <v>4014</v>
      </c>
      <c r="L575" s="42" t="s">
        <v>8999</v>
      </c>
      <c r="M575" s="42" t="s">
        <v>10055</v>
      </c>
    </row>
    <row r="576" spans="1:13" x14ac:dyDescent="0.15">
      <c r="A576" s="42" t="s">
        <v>2082</v>
      </c>
      <c r="B576" s="42" t="s">
        <v>4015</v>
      </c>
      <c r="E576" s="42" t="s">
        <v>4015</v>
      </c>
      <c r="F576" s="42" t="s">
        <v>2085</v>
      </c>
      <c r="G576" s="42" t="s">
        <v>2086</v>
      </c>
      <c r="K576" s="42" t="s">
        <v>2090</v>
      </c>
      <c r="L576" s="42" t="s">
        <v>9000</v>
      </c>
      <c r="M576" s="42" t="s">
        <v>10056</v>
      </c>
    </row>
    <row r="577" spans="1:13" x14ac:dyDescent="0.15">
      <c r="A577" s="42" t="s">
        <v>4016</v>
      </c>
      <c r="B577" s="42" t="s">
        <v>4017</v>
      </c>
      <c r="E577" s="42" t="s">
        <v>4017</v>
      </c>
      <c r="F577" s="42" t="s">
        <v>3998</v>
      </c>
      <c r="G577" s="42" t="s">
        <v>3999</v>
      </c>
      <c r="K577" s="42" t="s">
        <v>7986</v>
      </c>
      <c r="L577" s="42" t="s">
        <v>8996</v>
      </c>
      <c r="M577" s="42" t="s">
        <v>10052</v>
      </c>
    </row>
    <row r="578" spans="1:13" x14ac:dyDescent="0.15">
      <c r="A578" s="42" t="s">
        <v>4018</v>
      </c>
      <c r="B578" s="42" t="s">
        <v>4019</v>
      </c>
      <c r="C578" s="42" t="s">
        <v>4020</v>
      </c>
      <c r="E578" s="42" t="s">
        <v>4019</v>
      </c>
      <c r="F578" s="42" t="s">
        <v>4021</v>
      </c>
      <c r="G578" s="42" t="s">
        <v>4022</v>
      </c>
      <c r="H578" s="42" t="s">
        <v>4023</v>
      </c>
      <c r="I578" s="42" t="s">
        <v>4024</v>
      </c>
      <c r="J578" s="42" t="s">
        <v>4025</v>
      </c>
      <c r="K578" s="42" t="s">
        <v>4026</v>
      </c>
      <c r="L578" s="42" t="s">
        <v>9001</v>
      </c>
      <c r="M578" s="42" t="s">
        <v>10057</v>
      </c>
    </row>
    <row r="579" spans="1:13" x14ac:dyDescent="0.15">
      <c r="A579" s="42" t="s">
        <v>4027</v>
      </c>
      <c r="B579" s="42" t="s">
        <v>4028</v>
      </c>
      <c r="C579" s="42" t="s">
        <v>4029</v>
      </c>
      <c r="E579" s="42" t="s">
        <v>4028</v>
      </c>
      <c r="F579" s="42" t="s">
        <v>4030</v>
      </c>
      <c r="G579" s="42" t="s">
        <v>4031</v>
      </c>
      <c r="H579" s="42" t="s">
        <v>4032</v>
      </c>
      <c r="I579" s="42" t="s">
        <v>4033</v>
      </c>
      <c r="J579" s="42" t="s">
        <v>4034</v>
      </c>
      <c r="K579" s="42" t="s">
        <v>4035</v>
      </c>
      <c r="L579" s="42" t="s">
        <v>9002</v>
      </c>
      <c r="M579" s="42" t="s">
        <v>10058</v>
      </c>
    </row>
    <row r="580" spans="1:13" x14ac:dyDescent="0.15">
      <c r="A580" s="42" t="s">
        <v>4036</v>
      </c>
      <c r="B580" s="42" t="s">
        <v>4037</v>
      </c>
      <c r="C580" s="42" t="s">
        <v>4038</v>
      </c>
      <c r="E580" s="42" t="s">
        <v>4037</v>
      </c>
      <c r="F580" s="42" t="s">
        <v>4039</v>
      </c>
      <c r="G580" s="42" t="s">
        <v>4040</v>
      </c>
      <c r="H580" s="42" t="s">
        <v>4041</v>
      </c>
      <c r="I580" s="42" t="s">
        <v>4042</v>
      </c>
      <c r="J580" s="42" t="s">
        <v>4043</v>
      </c>
      <c r="K580" s="42" t="s">
        <v>4044</v>
      </c>
      <c r="L580" s="42" t="s">
        <v>9003</v>
      </c>
      <c r="M580" s="42" t="s">
        <v>10059</v>
      </c>
    </row>
    <row r="581" spans="1:13" x14ac:dyDescent="0.15">
      <c r="A581" s="42" t="s">
        <v>4045</v>
      </c>
      <c r="B581" s="42" t="s">
        <v>4046</v>
      </c>
      <c r="C581" s="42" t="s">
        <v>4047</v>
      </c>
      <c r="E581" s="42" t="s">
        <v>4046</v>
      </c>
      <c r="F581" s="42" t="s">
        <v>4048</v>
      </c>
      <c r="G581" s="42" t="s">
        <v>4049</v>
      </c>
      <c r="H581" s="42" t="s">
        <v>4050</v>
      </c>
      <c r="I581" s="42" t="s">
        <v>4051</v>
      </c>
      <c r="J581" s="42" t="s">
        <v>4052</v>
      </c>
      <c r="K581" s="42" t="s">
        <v>4053</v>
      </c>
      <c r="L581" s="42" t="s">
        <v>9004</v>
      </c>
      <c r="M581" s="42" t="s">
        <v>10060</v>
      </c>
    </row>
    <row r="582" spans="1:13" x14ac:dyDescent="0.15">
      <c r="A582" s="42" t="s">
        <v>4054</v>
      </c>
      <c r="B582" s="42" t="s">
        <v>4055</v>
      </c>
      <c r="C582" s="42" t="s">
        <v>4056</v>
      </c>
      <c r="E582" s="42" t="s">
        <v>4055</v>
      </c>
      <c r="F582" s="42" t="s">
        <v>4057</v>
      </c>
      <c r="G582" s="42" t="s">
        <v>4058</v>
      </c>
      <c r="H582" s="42" t="s">
        <v>4059</v>
      </c>
      <c r="I582" s="42" t="s">
        <v>4060</v>
      </c>
      <c r="J582" s="42" t="s">
        <v>4061</v>
      </c>
      <c r="K582" s="42" t="s">
        <v>4062</v>
      </c>
      <c r="L582" s="42" t="s">
        <v>9005</v>
      </c>
      <c r="M582" s="42" t="s">
        <v>10061</v>
      </c>
    </row>
    <row r="583" spans="1:13" x14ac:dyDescent="0.15">
      <c r="A583" s="42" t="s">
        <v>4063</v>
      </c>
      <c r="B583" s="42" t="s">
        <v>4064</v>
      </c>
      <c r="C583" s="42" t="s">
        <v>4065</v>
      </c>
      <c r="E583" s="42" t="s">
        <v>4064</v>
      </c>
      <c r="F583" s="42" t="s">
        <v>4066</v>
      </c>
      <c r="G583" s="42" t="s">
        <v>4067</v>
      </c>
      <c r="H583" s="42" t="s">
        <v>4068</v>
      </c>
      <c r="I583" s="42" t="s">
        <v>4069</v>
      </c>
      <c r="J583" s="42" t="s">
        <v>4070</v>
      </c>
      <c r="K583" s="42" t="s">
        <v>4071</v>
      </c>
      <c r="L583" s="42" t="s">
        <v>9006</v>
      </c>
      <c r="M583" s="42" t="s">
        <v>10062</v>
      </c>
    </row>
    <row r="584" spans="1:13" x14ac:dyDescent="0.15">
      <c r="A584" s="42" t="s">
        <v>4072</v>
      </c>
      <c r="B584" s="42" t="s">
        <v>4073</v>
      </c>
      <c r="C584" s="42" t="s">
        <v>4074</v>
      </c>
      <c r="E584" s="42" t="s">
        <v>4073</v>
      </c>
      <c r="F584" s="42" t="s">
        <v>4075</v>
      </c>
      <c r="G584" s="42" t="s">
        <v>4073</v>
      </c>
      <c r="H584" s="42" t="s">
        <v>4076</v>
      </c>
      <c r="I584" s="42" t="s">
        <v>4077</v>
      </c>
      <c r="J584" s="42" t="s">
        <v>4078</v>
      </c>
      <c r="K584" s="42" t="s">
        <v>4079</v>
      </c>
      <c r="L584" s="42" t="s">
        <v>9007</v>
      </c>
      <c r="M584" s="42" t="s">
        <v>10063</v>
      </c>
    </row>
    <row r="585" spans="1:13" x14ac:dyDescent="0.15">
      <c r="A585" s="42" t="s">
        <v>4080</v>
      </c>
      <c r="B585" s="42" t="s">
        <v>4081</v>
      </c>
      <c r="C585" s="42" t="s">
        <v>4082</v>
      </c>
      <c r="E585" s="42" t="s">
        <v>4081</v>
      </c>
      <c r="F585" s="42" t="s">
        <v>4083</v>
      </c>
      <c r="G585" s="42" t="s">
        <v>4084</v>
      </c>
      <c r="H585" s="42" t="s">
        <v>4085</v>
      </c>
      <c r="I585" s="42" t="s">
        <v>4081</v>
      </c>
      <c r="J585" s="42" t="s">
        <v>4086</v>
      </c>
      <c r="K585" s="42" t="s">
        <v>4087</v>
      </c>
      <c r="L585" s="42" t="s">
        <v>9008</v>
      </c>
      <c r="M585" s="42" t="s">
        <v>10064</v>
      </c>
    </row>
    <row r="586" spans="1:13" x14ac:dyDescent="0.15">
      <c r="A586" s="42" t="s">
        <v>4088</v>
      </c>
      <c r="B586" s="42" t="s">
        <v>4089</v>
      </c>
      <c r="C586" s="42" t="s">
        <v>4090</v>
      </c>
      <c r="E586" s="42" t="s">
        <v>4089</v>
      </c>
      <c r="F586" s="42" t="s">
        <v>4091</v>
      </c>
      <c r="G586" s="42" t="s">
        <v>4092</v>
      </c>
      <c r="H586" s="42" t="s">
        <v>4093</v>
      </c>
      <c r="I586" s="42" t="s">
        <v>4094</v>
      </c>
      <c r="J586" s="42" t="s">
        <v>4095</v>
      </c>
      <c r="K586" s="42" t="s">
        <v>7987</v>
      </c>
      <c r="L586" s="42" t="s">
        <v>9009</v>
      </c>
      <c r="M586" s="42" t="s">
        <v>10065</v>
      </c>
    </row>
    <row r="587" spans="1:13" x14ac:dyDescent="0.15">
      <c r="A587" s="42" t="s">
        <v>4096</v>
      </c>
      <c r="B587" s="42" t="s">
        <v>4097</v>
      </c>
      <c r="E587" s="42" t="s">
        <v>4097</v>
      </c>
      <c r="F587" s="42" t="s">
        <v>4098</v>
      </c>
      <c r="G587" s="42" t="s">
        <v>4099</v>
      </c>
      <c r="K587" s="42" t="s">
        <v>4100</v>
      </c>
      <c r="L587" s="42" t="s">
        <v>9010</v>
      </c>
      <c r="M587" s="42" t="s">
        <v>10066</v>
      </c>
    </row>
    <row r="588" spans="1:13" x14ac:dyDescent="0.15">
      <c r="A588" s="42" t="s">
        <v>4101</v>
      </c>
      <c r="B588" s="42" t="s">
        <v>4102</v>
      </c>
      <c r="C588" s="42" t="s">
        <v>4103</v>
      </c>
      <c r="E588" s="42" t="s">
        <v>4102</v>
      </c>
      <c r="F588" s="42" t="s">
        <v>4098</v>
      </c>
      <c r="G588" s="42" t="s">
        <v>4099</v>
      </c>
      <c r="H588" s="42" t="s">
        <v>4104</v>
      </c>
      <c r="I588" s="42" t="s">
        <v>4105</v>
      </c>
      <c r="J588" s="42" t="s">
        <v>4106</v>
      </c>
      <c r="K588" s="42" t="s">
        <v>4107</v>
      </c>
      <c r="L588" s="42" t="s">
        <v>9011</v>
      </c>
      <c r="M588" s="42" t="s">
        <v>10067</v>
      </c>
    </row>
    <row r="589" spans="1:13" x14ac:dyDescent="0.15">
      <c r="A589" s="42" t="s">
        <v>4108</v>
      </c>
      <c r="B589" s="42" t="s">
        <v>4109</v>
      </c>
      <c r="C589" s="42" t="s">
        <v>4110</v>
      </c>
      <c r="E589" s="42" t="s">
        <v>4109</v>
      </c>
      <c r="F589" s="42" t="s">
        <v>4111</v>
      </c>
      <c r="G589" s="42" t="s">
        <v>4112</v>
      </c>
      <c r="H589" s="42" t="s">
        <v>4113</v>
      </c>
      <c r="I589" s="42" t="s">
        <v>4114</v>
      </c>
      <c r="J589" s="42" t="s">
        <v>4115</v>
      </c>
      <c r="K589" s="42" t="s">
        <v>4116</v>
      </c>
      <c r="L589" s="42" t="s">
        <v>9012</v>
      </c>
      <c r="M589" s="42" t="s">
        <v>10068</v>
      </c>
    </row>
    <row r="590" spans="1:13" x14ac:dyDescent="0.15">
      <c r="A590" s="42" t="s">
        <v>4117</v>
      </c>
      <c r="B590" s="42" t="s">
        <v>4118</v>
      </c>
      <c r="C590" s="42" t="s">
        <v>4119</v>
      </c>
      <c r="E590" s="42" t="s">
        <v>4118</v>
      </c>
      <c r="F590" s="42" t="s">
        <v>4120</v>
      </c>
      <c r="G590" s="42" t="s">
        <v>4120</v>
      </c>
      <c r="H590" s="42" t="s">
        <v>4118</v>
      </c>
      <c r="I590" s="42" t="s">
        <v>4121</v>
      </c>
      <c r="J590" s="42" t="s">
        <v>4117</v>
      </c>
      <c r="K590" s="42" t="s">
        <v>4122</v>
      </c>
      <c r="L590" s="42" t="s">
        <v>4118</v>
      </c>
      <c r="M590" s="42" t="s">
        <v>4118</v>
      </c>
    </row>
    <row r="591" spans="1:13" x14ac:dyDescent="0.15">
      <c r="A591" s="42" t="s">
        <v>2015</v>
      </c>
      <c r="B591" s="42" t="s">
        <v>4123</v>
      </c>
      <c r="C591" s="42" t="s">
        <v>2583</v>
      </c>
      <c r="E591" s="42" t="s">
        <v>4123</v>
      </c>
      <c r="F591" s="42" t="s">
        <v>2017</v>
      </c>
      <c r="G591" s="42" t="s">
        <v>2018</v>
      </c>
      <c r="H591" s="42" t="s">
        <v>3687</v>
      </c>
      <c r="I591" s="42" t="s">
        <v>4123</v>
      </c>
      <c r="J591" s="42" t="s">
        <v>3689</v>
      </c>
      <c r="K591" s="42" t="s">
        <v>7913</v>
      </c>
      <c r="L591" s="42" t="s">
        <v>8772</v>
      </c>
      <c r="M591" s="42" t="s">
        <v>9832</v>
      </c>
    </row>
    <row r="592" spans="1:13" x14ac:dyDescent="0.15">
      <c r="A592" s="42" t="s">
        <v>4124</v>
      </c>
      <c r="B592" s="42" t="s">
        <v>4125</v>
      </c>
      <c r="C592" s="42" t="s">
        <v>4126</v>
      </c>
      <c r="E592" s="42" t="s">
        <v>4125</v>
      </c>
      <c r="F592" s="42" t="s">
        <v>4127</v>
      </c>
      <c r="G592" s="42" t="s">
        <v>4128</v>
      </c>
      <c r="H592" s="42" t="s">
        <v>4129</v>
      </c>
      <c r="I592" s="42" t="s">
        <v>4130</v>
      </c>
      <c r="J592" s="42" t="s">
        <v>4131</v>
      </c>
      <c r="K592" s="42" t="s">
        <v>4132</v>
      </c>
      <c r="L592" s="42" t="s">
        <v>9013</v>
      </c>
      <c r="M592" s="42" t="s">
        <v>10069</v>
      </c>
    </row>
    <row r="593" spans="1:13" x14ac:dyDescent="0.15">
      <c r="A593" s="42" t="s">
        <v>4133</v>
      </c>
      <c r="B593" s="42" t="s">
        <v>4134</v>
      </c>
      <c r="C593" s="42" t="s">
        <v>4135</v>
      </c>
      <c r="E593" s="42" t="s">
        <v>4134</v>
      </c>
      <c r="F593" s="42" t="s">
        <v>4136</v>
      </c>
      <c r="G593" s="42" t="s">
        <v>4137</v>
      </c>
      <c r="H593" s="42" t="s">
        <v>4138</v>
      </c>
      <c r="I593" s="42" t="s">
        <v>4139</v>
      </c>
      <c r="J593" s="42" t="s">
        <v>4140</v>
      </c>
      <c r="K593" s="42" t="s">
        <v>4141</v>
      </c>
      <c r="L593" s="42" t="s">
        <v>9014</v>
      </c>
      <c r="M593" s="42" t="s">
        <v>10070</v>
      </c>
    </row>
    <row r="594" spans="1:13" x14ac:dyDescent="0.15">
      <c r="A594" s="42" t="s">
        <v>4018</v>
      </c>
      <c r="B594" s="42" t="s">
        <v>4142</v>
      </c>
      <c r="C594" s="42" t="s">
        <v>4143</v>
      </c>
      <c r="E594" s="42" t="s">
        <v>4142</v>
      </c>
      <c r="F594" s="42" t="s">
        <v>4144</v>
      </c>
      <c r="G594" s="42" t="s">
        <v>4145</v>
      </c>
      <c r="H594" s="42" t="s">
        <v>4146</v>
      </c>
      <c r="I594" s="42" t="s">
        <v>4147</v>
      </c>
      <c r="J594" s="42" t="s">
        <v>4148</v>
      </c>
      <c r="K594" s="42" t="s">
        <v>4026</v>
      </c>
      <c r="L594" s="42" t="s">
        <v>9015</v>
      </c>
      <c r="M594" s="42" t="s">
        <v>10071</v>
      </c>
    </row>
    <row r="595" spans="1:13" x14ac:dyDescent="0.15">
      <c r="A595" s="42" t="s">
        <v>4149</v>
      </c>
      <c r="B595" s="42" t="s">
        <v>4150</v>
      </c>
      <c r="C595" s="42" t="s">
        <v>4151</v>
      </c>
      <c r="E595" s="42" t="s">
        <v>4150</v>
      </c>
      <c r="F595" s="42" t="s">
        <v>4152</v>
      </c>
      <c r="G595" s="42" t="s">
        <v>4153</v>
      </c>
      <c r="H595" s="42" t="s">
        <v>4154</v>
      </c>
      <c r="I595" s="42" t="s">
        <v>4155</v>
      </c>
      <c r="J595" s="42" t="s">
        <v>4156</v>
      </c>
      <c r="K595" s="42" t="s">
        <v>4157</v>
      </c>
      <c r="L595" s="42" t="s">
        <v>9016</v>
      </c>
      <c r="M595" s="42" t="s">
        <v>10072</v>
      </c>
    </row>
    <row r="596" spans="1:13" x14ac:dyDescent="0.15">
      <c r="A596" s="42" t="s">
        <v>4158</v>
      </c>
      <c r="B596" s="42" t="s">
        <v>4159</v>
      </c>
      <c r="C596" s="42" t="s">
        <v>4160</v>
      </c>
      <c r="E596" s="42" t="s">
        <v>4159</v>
      </c>
      <c r="F596" s="42" t="s">
        <v>4161</v>
      </c>
      <c r="G596" s="42" t="s">
        <v>4162</v>
      </c>
      <c r="H596" s="42" t="s">
        <v>4163</v>
      </c>
      <c r="I596" s="42" t="s">
        <v>4159</v>
      </c>
      <c r="J596" s="42" t="s">
        <v>4164</v>
      </c>
      <c r="K596" s="42" t="s">
        <v>4165</v>
      </c>
      <c r="L596" s="42" t="s">
        <v>9017</v>
      </c>
      <c r="M596" s="42" t="s">
        <v>10073</v>
      </c>
    </row>
    <row r="597" spans="1:13" x14ac:dyDescent="0.15">
      <c r="A597" s="42" t="s">
        <v>4166</v>
      </c>
      <c r="B597" s="42" t="s">
        <v>4167</v>
      </c>
      <c r="C597" s="42" t="s">
        <v>4168</v>
      </c>
      <c r="E597" s="42" t="s">
        <v>4167</v>
      </c>
      <c r="F597" s="42" t="s">
        <v>4169</v>
      </c>
      <c r="G597" s="42" t="s">
        <v>4170</v>
      </c>
      <c r="H597" s="42" t="s">
        <v>4171</v>
      </c>
      <c r="I597" s="42" t="s">
        <v>4172</v>
      </c>
      <c r="J597" s="42" t="s">
        <v>4173</v>
      </c>
      <c r="K597" s="42" t="s">
        <v>4174</v>
      </c>
      <c r="L597" s="42" t="s">
        <v>9018</v>
      </c>
      <c r="M597" s="42" t="s">
        <v>10074</v>
      </c>
    </row>
    <row r="598" spans="1:13" x14ac:dyDescent="0.15">
      <c r="A598" s="42" t="s">
        <v>4175</v>
      </c>
      <c r="B598" s="42" t="s">
        <v>4176</v>
      </c>
      <c r="C598" s="42" t="s">
        <v>4160</v>
      </c>
      <c r="E598" s="42" t="s">
        <v>4176</v>
      </c>
      <c r="F598" s="42" t="s">
        <v>4177</v>
      </c>
      <c r="G598" s="42" t="s">
        <v>4178</v>
      </c>
      <c r="H598" s="42" t="s">
        <v>4179</v>
      </c>
      <c r="I598" s="42" t="s">
        <v>4180</v>
      </c>
      <c r="J598" s="42" t="s">
        <v>4181</v>
      </c>
      <c r="K598" s="42" t="s">
        <v>4182</v>
      </c>
      <c r="L598" s="42" t="s">
        <v>9019</v>
      </c>
      <c r="M598" s="42" t="s">
        <v>10075</v>
      </c>
    </row>
    <row r="599" spans="1:13" x14ac:dyDescent="0.15">
      <c r="A599" s="42" t="s">
        <v>4183</v>
      </c>
      <c r="B599" s="42" t="s">
        <v>4184</v>
      </c>
      <c r="C599" s="42" t="s">
        <v>4185</v>
      </c>
      <c r="E599" s="42" t="s">
        <v>4184</v>
      </c>
      <c r="F599" s="42" t="s">
        <v>4186</v>
      </c>
      <c r="G599" s="42" t="s">
        <v>4187</v>
      </c>
      <c r="H599" s="42" t="s">
        <v>4188</v>
      </c>
      <c r="I599" s="42" t="s">
        <v>4189</v>
      </c>
      <c r="J599" s="42" t="s">
        <v>4190</v>
      </c>
      <c r="K599" s="42" t="s">
        <v>4191</v>
      </c>
      <c r="L599" s="42" t="s">
        <v>9020</v>
      </c>
      <c r="M599" s="42" t="s">
        <v>10076</v>
      </c>
    </row>
    <row r="600" spans="1:13" x14ac:dyDescent="0.15">
      <c r="A600" s="42" t="s">
        <v>4192</v>
      </c>
      <c r="B600" s="42" t="s">
        <v>4193</v>
      </c>
      <c r="C600" s="42" t="s">
        <v>4194</v>
      </c>
      <c r="E600" s="42" t="s">
        <v>4193</v>
      </c>
      <c r="F600" s="42" t="s">
        <v>4195</v>
      </c>
      <c r="G600" s="42" t="s">
        <v>4196</v>
      </c>
      <c r="H600" s="42" t="s">
        <v>4197</v>
      </c>
      <c r="I600" s="42" t="s">
        <v>4198</v>
      </c>
      <c r="J600" s="42" t="s">
        <v>4199</v>
      </c>
      <c r="K600" s="42" t="s">
        <v>4200</v>
      </c>
      <c r="L600" s="42" t="s">
        <v>9021</v>
      </c>
      <c r="M600" s="42" t="s">
        <v>9699</v>
      </c>
    </row>
    <row r="601" spans="1:13" x14ac:dyDescent="0.15">
      <c r="A601" s="42" t="s">
        <v>4201</v>
      </c>
      <c r="B601" s="42" t="s">
        <v>4202</v>
      </c>
      <c r="C601" s="42" t="s">
        <v>4203</v>
      </c>
      <c r="E601" s="42" t="s">
        <v>4202</v>
      </c>
      <c r="F601" s="42" t="s">
        <v>4204</v>
      </c>
      <c r="G601" s="42" t="s">
        <v>4205</v>
      </c>
      <c r="H601" s="42" t="s">
        <v>4206</v>
      </c>
      <c r="I601" s="42" t="s">
        <v>4207</v>
      </c>
      <c r="J601" s="42" t="s">
        <v>4208</v>
      </c>
      <c r="K601" s="42" t="s">
        <v>4209</v>
      </c>
      <c r="L601" s="42" t="s">
        <v>9022</v>
      </c>
      <c r="M601" s="42" t="s">
        <v>9699</v>
      </c>
    </row>
    <row r="602" spans="1:13" x14ac:dyDescent="0.15">
      <c r="A602" s="42" t="s">
        <v>4210</v>
      </c>
      <c r="B602" s="42" t="s">
        <v>4211</v>
      </c>
      <c r="C602" s="42" t="s">
        <v>4212</v>
      </c>
      <c r="E602" s="42" t="s">
        <v>4211</v>
      </c>
      <c r="F602" s="42" t="s">
        <v>4213</v>
      </c>
      <c r="G602" s="42" t="s">
        <v>4214</v>
      </c>
      <c r="H602" s="42" t="s">
        <v>4215</v>
      </c>
      <c r="I602" s="42" t="s">
        <v>4216</v>
      </c>
      <c r="J602" s="42" t="s">
        <v>4217</v>
      </c>
      <c r="K602" s="42" t="s">
        <v>4218</v>
      </c>
      <c r="L602" s="42" t="s">
        <v>9023</v>
      </c>
      <c r="M602" s="42" t="s">
        <v>10077</v>
      </c>
    </row>
    <row r="603" spans="1:13" x14ac:dyDescent="0.15">
      <c r="A603" s="42" t="s">
        <v>4219</v>
      </c>
      <c r="B603" s="42" t="s">
        <v>4220</v>
      </c>
      <c r="C603" s="42" t="s">
        <v>4221</v>
      </c>
      <c r="E603" s="42" t="s">
        <v>4220</v>
      </c>
      <c r="F603" s="42" t="s">
        <v>4222</v>
      </c>
      <c r="G603" s="42" t="s">
        <v>4223</v>
      </c>
      <c r="H603" s="42" t="s">
        <v>4224</v>
      </c>
      <c r="I603" s="42" t="s">
        <v>4225</v>
      </c>
      <c r="J603" s="42" t="s">
        <v>4226</v>
      </c>
      <c r="K603" s="42" t="s">
        <v>7988</v>
      </c>
      <c r="L603" s="42" t="s">
        <v>9024</v>
      </c>
      <c r="M603" s="42" t="s">
        <v>10078</v>
      </c>
    </row>
    <row r="604" spans="1:13" x14ac:dyDescent="0.15">
      <c r="A604" s="42" t="s">
        <v>3916</v>
      </c>
      <c r="B604" s="42" t="s">
        <v>4227</v>
      </c>
      <c r="C604" s="42" t="s">
        <v>4228</v>
      </c>
      <c r="E604" s="42" t="s">
        <v>4227</v>
      </c>
      <c r="F604" s="42" t="s">
        <v>3920</v>
      </c>
      <c r="G604" s="42" t="s">
        <v>3921</v>
      </c>
      <c r="H604" s="42" t="s">
        <v>4229</v>
      </c>
      <c r="I604" s="42" t="s">
        <v>3923</v>
      </c>
      <c r="J604" s="42" t="s">
        <v>4230</v>
      </c>
      <c r="K604" s="42" t="s">
        <v>7989</v>
      </c>
      <c r="L604" s="42" t="s">
        <v>8987</v>
      </c>
      <c r="M604" s="42" t="s">
        <v>10079</v>
      </c>
    </row>
    <row r="605" spans="1:13" x14ac:dyDescent="0.15">
      <c r="A605" s="42" t="s">
        <v>4231</v>
      </c>
      <c r="B605" s="42" t="s">
        <v>4232</v>
      </c>
      <c r="C605" s="42" t="s">
        <v>4233</v>
      </c>
      <c r="E605" s="42" t="s">
        <v>4232</v>
      </c>
      <c r="F605" s="42" t="s">
        <v>4234</v>
      </c>
      <c r="G605" s="42" t="s">
        <v>4235</v>
      </c>
      <c r="H605" s="42" t="s">
        <v>4236</v>
      </c>
      <c r="I605" s="42" t="s">
        <v>4237</v>
      </c>
      <c r="J605" s="42" t="s">
        <v>4238</v>
      </c>
      <c r="K605" s="42" t="s">
        <v>4239</v>
      </c>
      <c r="L605" s="42" t="s">
        <v>9025</v>
      </c>
      <c r="M605" s="42" t="s">
        <v>10080</v>
      </c>
    </row>
    <row r="606" spans="1:13" x14ac:dyDescent="0.15">
      <c r="A606" s="42" t="s">
        <v>4240</v>
      </c>
      <c r="B606" s="42" t="s">
        <v>4241</v>
      </c>
      <c r="C606" s="42" t="s">
        <v>4242</v>
      </c>
      <c r="E606" s="42" t="s">
        <v>4241</v>
      </c>
      <c r="F606" s="42" t="s">
        <v>4243</v>
      </c>
      <c r="G606" s="42" t="s">
        <v>4243</v>
      </c>
      <c r="H606" s="42" t="s">
        <v>4241</v>
      </c>
      <c r="I606" s="42" t="s">
        <v>4241</v>
      </c>
      <c r="J606" s="42" t="s">
        <v>4244</v>
      </c>
      <c r="K606" s="42" t="s">
        <v>4244</v>
      </c>
      <c r="L606" s="42" t="s">
        <v>4240</v>
      </c>
      <c r="M606" s="42" t="s">
        <v>10081</v>
      </c>
    </row>
    <row r="607" spans="1:13" x14ac:dyDescent="0.15">
      <c r="A607" s="42" t="s">
        <v>4245</v>
      </c>
      <c r="B607" s="42" t="s">
        <v>4246</v>
      </c>
      <c r="C607" s="42" t="s">
        <v>4247</v>
      </c>
      <c r="E607" s="42" t="s">
        <v>4246</v>
      </c>
      <c r="F607" s="42" t="s">
        <v>4248</v>
      </c>
      <c r="G607" s="42" t="s">
        <v>4248</v>
      </c>
      <c r="H607" s="42" t="s">
        <v>4246</v>
      </c>
      <c r="I607" s="42" t="s">
        <v>4246</v>
      </c>
      <c r="J607" s="42" t="s">
        <v>4249</v>
      </c>
      <c r="K607" s="42" t="s">
        <v>4249</v>
      </c>
      <c r="L607" s="42" t="s">
        <v>4245</v>
      </c>
      <c r="M607" s="42" t="s">
        <v>10082</v>
      </c>
    </row>
    <row r="608" spans="1:13" x14ac:dyDescent="0.15">
      <c r="A608" s="42" t="s">
        <v>4250</v>
      </c>
      <c r="B608" s="42" t="s">
        <v>4251</v>
      </c>
      <c r="C608" s="42" t="s">
        <v>4252</v>
      </c>
      <c r="E608" s="42" t="s">
        <v>4251</v>
      </c>
      <c r="F608" s="42" t="s">
        <v>4253</v>
      </c>
      <c r="G608" s="42" t="s">
        <v>4254</v>
      </c>
      <c r="H608" s="42" t="s">
        <v>4255</v>
      </c>
      <c r="I608" s="42" t="s">
        <v>4256</v>
      </c>
      <c r="J608" s="42" t="s">
        <v>4257</v>
      </c>
      <c r="K608" s="42" t="s">
        <v>4258</v>
      </c>
      <c r="L608" s="42" t="s">
        <v>9026</v>
      </c>
      <c r="M608" s="42" t="s">
        <v>10083</v>
      </c>
    </row>
    <row r="609" spans="1:13" x14ac:dyDescent="0.15">
      <c r="A609" s="42" t="s">
        <v>4259</v>
      </c>
      <c r="B609" s="42" t="s">
        <v>4260</v>
      </c>
      <c r="C609" s="42" t="s">
        <v>4261</v>
      </c>
      <c r="E609" s="42" t="s">
        <v>4260</v>
      </c>
      <c r="F609" s="42" t="s">
        <v>4262</v>
      </c>
      <c r="G609" s="42" t="s">
        <v>4263</v>
      </c>
      <c r="H609" s="42" t="s">
        <v>4264</v>
      </c>
      <c r="I609" s="42" t="s">
        <v>4265</v>
      </c>
      <c r="J609" s="42" t="s">
        <v>4266</v>
      </c>
      <c r="K609" s="42" t="s">
        <v>4267</v>
      </c>
      <c r="L609" s="42" t="s">
        <v>9027</v>
      </c>
      <c r="M609" s="42" t="s">
        <v>10084</v>
      </c>
    </row>
    <row r="610" spans="1:13" x14ac:dyDescent="0.15">
      <c r="A610" s="42" t="s">
        <v>4268</v>
      </c>
      <c r="B610" s="42" t="s">
        <v>4269</v>
      </c>
      <c r="C610" s="42" t="s">
        <v>4270</v>
      </c>
      <c r="E610" s="42" t="s">
        <v>4269</v>
      </c>
      <c r="F610" s="42" t="s">
        <v>2233</v>
      </c>
      <c r="G610" s="42" t="s">
        <v>3395</v>
      </c>
      <c r="H610" s="42" t="s">
        <v>4271</v>
      </c>
      <c r="I610" s="42" t="s">
        <v>4272</v>
      </c>
      <c r="J610" s="42" t="s">
        <v>2236</v>
      </c>
      <c r="K610" s="42" t="s">
        <v>7990</v>
      </c>
      <c r="L610" s="42" t="s">
        <v>9028</v>
      </c>
      <c r="M610" s="42" t="s">
        <v>10085</v>
      </c>
    </row>
    <row r="611" spans="1:13" x14ac:dyDescent="0.15">
      <c r="A611" s="42" t="s">
        <v>4273</v>
      </c>
      <c r="B611" s="42" t="s">
        <v>4274</v>
      </c>
      <c r="C611" s="42" t="s">
        <v>4275</v>
      </c>
      <c r="E611" s="42" t="s">
        <v>4274</v>
      </c>
      <c r="F611" s="42" t="s">
        <v>4276</v>
      </c>
      <c r="G611" s="42" t="s">
        <v>4277</v>
      </c>
      <c r="H611" s="42" t="s">
        <v>4278</v>
      </c>
      <c r="I611" s="42" t="s">
        <v>4279</v>
      </c>
      <c r="J611" s="42" t="s">
        <v>4280</v>
      </c>
      <c r="K611" s="42" t="s">
        <v>4281</v>
      </c>
      <c r="L611" s="42" t="s">
        <v>9029</v>
      </c>
      <c r="M611" s="42" t="s">
        <v>10086</v>
      </c>
    </row>
    <row r="612" spans="1:13" x14ac:dyDescent="0.15">
      <c r="A612" s="42" t="s">
        <v>2244</v>
      </c>
      <c r="B612" s="42" t="s">
        <v>4282</v>
      </c>
      <c r="C612" s="42" t="s">
        <v>4283</v>
      </c>
      <c r="D612" s="42" t="s">
        <v>2247</v>
      </c>
      <c r="E612" s="42" t="s">
        <v>4282</v>
      </c>
      <c r="F612" s="42" t="s">
        <v>2248</v>
      </c>
      <c r="G612" s="42" t="s">
        <v>2249</v>
      </c>
      <c r="H612" s="42" t="s">
        <v>2250</v>
      </c>
      <c r="I612" s="42" t="s">
        <v>2251</v>
      </c>
      <c r="J612" s="42" t="s">
        <v>2252</v>
      </c>
      <c r="K612" s="42" t="s">
        <v>2253</v>
      </c>
      <c r="L612" s="42" t="s">
        <v>8796</v>
      </c>
      <c r="M612" s="42" t="s">
        <v>9858</v>
      </c>
    </row>
    <row r="613" spans="1:13" x14ac:dyDescent="0.15">
      <c r="A613" s="42" t="s">
        <v>4284</v>
      </c>
      <c r="B613" s="42" t="s">
        <v>4285</v>
      </c>
      <c r="C613" s="42" t="s">
        <v>4286</v>
      </c>
      <c r="E613" s="42" t="s">
        <v>4285</v>
      </c>
      <c r="F613" s="42" t="s">
        <v>4287</v>
      </c>
      <c r="G613" s="42" t="s">
        <v>4288</v>
      </c>
      <c r="H613" s="42" t="s">
        <v>4289</v>
      </c>
      <c r="I613" s="42" t="s">
        <v>4290</v>
      </c>
      <c r="J613" s="42" t="s">
        <v>4291</v>
      </c>
      <c r="K613" s="42" t="s">
        <v>7991</v>
      </c>
      <c r="L613" s="42" t="s">
        <v>9030</v>
      </c>
      <c r="M613" s="42" t="s">
        <v>10087</v>
      </c>
    </row>
    <row r="614" spans="1:13" x14ac:dyDescent="0.15">
      <c r="A614" s="42" t="s">
        <v>4292</v>
      </c>
      <c r="B614" s="42" t="s">
        <v>4293</v>
      </c>
      <c r="C614" s="42" t="s">
        <v>4294</v>
      </c>
      <c r="E614" s="42" t="s">
        <v>4293</v>
      </c>
      <c r="F614" s="42" t="s">
        <v>4295</v>
      </c>
      <c r="G614" s="42" t="s">
        <v>4296</v>
      </c>
      <c r="H614" s="42" t="s">
        <v>4297</v>
      </c>
      <c r="I614" s="42" t="s">
        <v>4298</v>
      </c>
      <c r="J614" s="42" t="s">
        <v>4299</v>
      </c>
      <c r="K614" s="42" t="s">
        <v>4300</v>
      </c>
      <c r="L614" s="42" t="s">
        <v>9031</v>
      </c>
      <c r="M614" s="42" t="s">
        <v>10088</v>
      </c>
    </row>
    <row r="615" spans="1:13" x14ac:dyDescent="0.15">
      <c r="A615" s="42" t="s">
        <v>4301</v>
      </c>
      <c r="B615" s="42" t="s">
        <v>4301</v>
      </c>
      <c r="C615" s="42" t="s">
        <v>4302</v>
      </c>
      <c r="E615" s="42" t="s">
        <v>4301</v>
      </c>
      <c r="F615" s="42" t="s">
        <v>4303</v>
      </c>
      <c r="G615" s="42" t="s">
        <v>4304</v>
      </c>
      <c r="H615" s="42" t="s">
        <v>4305</v>
      </c>
      <c r="I615" s="42" t="s">
        <v>4306</v>
      </c>
      <c r="J615" s="42" t="s">
        <v>4307</v>
      </c>
      <c r="K615" s="42" t="s">
        <v>4308</v>
      </c>
      <c r="L615" s="42" t="s">
        <v>9032</v>
      </c>
      <c r="M615" s="42" t="s">
        <v>10089</v>
      </c>
    </row>
    <row r="616" spans="1:13" x14ac:dyDescent="0.15">
      <c r="A616" s="42" t="s">
        <v>4309</v>
      </c>
      <c r="B616" s="42" t="s">
        <v>4310</v>
      </c>
      <c r="C616" s="42" t="s">
        <v>4311</v>
      </c>
      <c r="E616" s="42" t="s">
        <v>4310</v>
      </c>
      <c r="F616" s="42" t="s">
        <v>4312</v>
      </c>
      <c r="G616" s="42" t="s">
        <v>4313</v>
      </c>
      <c r="H616" s="42" t="s">
        <v>4314</v>
      </c>
      <c r="I616" s="42" t="s">
        <v>4315</v>
      </c>
      <c r="J616" s="42" t="s">
        <v>4316</v>
      </c>
      <c r="K616" s="42" t="s">
        <v>4317</v>
      </c>
      <c r="L616" s="42" t="s">
        <v>9033</v>
      </c>
      <c r="M616" s="42" t="s">
        <v>10090</v>
      </c>
    </row>
    <row r="617" spans="1:13" x14ac:dyDescent="0.15">
      <c r="A617" s="42" t="s">
        <v>4318</v>
      </c>
      <c r="B617" s="42" t="s">
        <v>4319</v>
      </c>
      <c r="C617" s="42" t="s">
        <v>4320</v>
      </c>
      <c r="E617" s="42" t="s">
        <v>4319</v>
      </c>
      <c r="F617" s="42" t="s">
        <v>4321</v>
      </c>
      <c r="G617" s="42" t="s">
        <v>4322</v>
      </c>
      <c r="H617" s="42" t="s">
        <v>4323</v>
      </c>
      <c r="I617" s="42" t="s">
        <v>4237</v>
      </c>
      <c r="J617" s="42" t="s">
        <v>4324</v>
      </c>
      <c r="K617" s="42" t="s">
        <v>4325</v>
      </c>
      <c r="L617" s="42" t="s">
        <v>9034</v>
      </c>
      <c r="M617" s="42" t="s">
        <v>10091</v>
      </c>
    </row>
    <row r="618" spans="1:13" x14ac:dyDescent="0.15">
      <c r="A618" s="42" t="s">
        <v>4326</v>
      </c>
      <c r="B618" s="42" t="s">
        <v>4327</v>
      </c>
      <c r="C618" s="42" t="s">
        <v>4328</v>
      </c>
      <c r="E618" s="42" t="s">
        <v>4327</v>
      </c>
      <c r="F618" s="42" t="s">
        <v>4329</v>
      </c>
      <c r="G618" s="42" t="s">
        <v>4330</v>
      </c>
      <c r="H618" s="42" t="s">
        <v>4331</v>
      </c>
      <c r="I618" s="42" t="s">
        <v>4332</v>
      </c>
      <c r="J618" s="42" t="s">
        <v>4333</v>
      </c>
      <c r="K618" s="42" t="s">
        <v>4334</v>
      </c>
      <c r="L618" s="42" t="s">
        <v>9035</v>
      </c>
      <c r="M618" s="42" t="s">
        <v>10092</v>
      </c>
    </row>
    <row r="619" spans="1:13" x14ac:dyDescent="0.15">
      <c r="A619" s="42" t="s">
        <v>4335</v>
      </c>
      <c r="B619" s="42" t="s">
        <v>4336</v>
      </c>
      <c r="C619" s="42" t="s">
        <v>4337</v>
      </c>
      <c r="E619" s="42" t="s">
        <v>4336</v>
      </c>
      <c r="F619" s="42" t="s">
        <v>4338</v>
      </c>
      <c r="G619" s="42" t="s">
        <v>4339</v>
      </c>
      <c r="H619" s="42" t="s">
        <v>4340</v>
      </c>
      <c r="I619" s="42" t="s">
        <v>4341</v>
      </c>
      <c r="J619" s="42" t="s">
        <v>4342</v>
      </c>
      <c r="K619" s="42" t="s">
        <v>4343</v>
      </c>
      <c r="L619" s="42" t="s">
        <v>9036</v>
      </c>
      <c r="M619" s="42" t="s">
        <v>10093</v>
      </c>
    </row>
    <row r="620" spans="1:13" x14ac:dyDescent="0.15">
      <c r="A620" s="42" t="s">
        <v>4344</v>
      </c>
      <c r="B620" s="42" t="s">
        <v>4345</v>
      </c>
      <c r="E620" s="42" t="s">
        <v>4345</v>
      </c>
      <c r="F620" s="42" t="s">
        <v>4346</v>
      </c>
      <c r="G620" s="42" t="s">
        <v>4347</v>
      </c>
      <c r="K620" s="42" t="s">
        <v>4348</v>
      </c>
      <c r="L620" s="42" t="s">
        <v>9037</v>
      </c>
      <c r="M620" s="42" t="s">
        <v>10094</v>
      </c>
    </row>
    <row r="621" spans="1:13" x14ac:dyDescent="0.15">
      <c r="A621" s="42" t="s">
        <v>4349</v>
      </c>
      <c r="B621" s="42" t="s">
        <v>4350</v>
      </c>
      <c r="C621" s="42" t="s">
        <v>4351</v>
      </c>
      <c r="E621" s="42" t="s">
        <v>4350</v>
      </c>
      <c r="F621" s="42" t="s">
        <v>4352</v>
      </c>
      <c r="G621" s="42" t="s">
        <v>4353</v>
      </c>
      <c r="H621" s="42" t="s">
        <v>4354</v>
      </c>
      <c r="I621" s="42" t="s">
        <v>4355</v>
      </c>
      <c r="J621" s="42" t="s">
        <v>4356</v>
      </c>
      <c r="K621" s="42" t="s">
        <v>4357</v>
      </c>
      <c r="L621" s="42" t="s">
        <v>4350</v>
      </c>
      <c r="M621" s="42" t="s">
        <v>10095</v>
      </c>
    </row>
    <row r="622" spans="1:13" x14ac:dyDescent="0.15">
      <c r="A622" s="42" t="s">
        <v>4358</v>
      </c>
      <c r="B622" s="42" t="s">
        <v>4359</v>
      </c>
      <c r="C622" s="42" t="s">
        <v>4360</v>
      </c>
      <c r="E622" s="42" t="s">
        <v>4359</v>
      </c>
      <c r="F622" s="42" t="s">
        <v>4361</v>
      </c>
      <c r="G622" s="42" t="s">
        <v>4362</v>
      </c>
      <c r="H622" s="42" t="s">
        <v>4363</v>
      </c>
      <c r="I622" s="42" t="s">
        <v>4359</v>
      </c>
      <c r="J622" s="42" t="s">
        <v>4364</v>
      </c>
      <c r="K622" s="42" t="s">
        <v>4365</v>
      </c>
      <c r="L622" s="42" t="s">
        <v>9038</v>
      </c>
      <c r="M622" s="42" t="s">
        <v>10096</v>
      </c>
    </row>
    <row r="623" spans="1:13" x14ac:dyDescent="0.15">
      <c r="A623" s="42" t="s">
        <v>4366</v>
      </c>
      <c r="B623" s="42" t="s">
        <v>4367</v>
      </c>
      <c r="C623" s="42" t="s">
        <v>4368</v>
      </c>
      <c r="E623" s="42" t="s">
        <v>4367</v>
      </c>
      <c r="F623" s="42" t="s">
        <v>4369</v>
      </c>
      <c r="G623" s="42" t="s">
        <v>4370</v>
      </c>
      <c r="H623" s="42" t="s">
        <v>4371</v>
      </c>
      <c r="I623" s="42" t="s">
        <v>4372</v>
      </c>
      <c r="J623" s="42" t="s">
        <v>4373</v>
      </c>
      <c r="K623" s="42" t="s">
        <v>4374</v>
      </c>
      <c r="L623" s="42" t="s">
        <v>9039</v>
      </c>
      <c r="M623" s="42" t="s">
        <v>10097</v>
      </c>
    </row>
    <row r="624" spans="1:13" x14ac:dyDescent="0.15">
      <c r="A624" s="42" t="s">
        <v>4375</v>
      </c>
      <c r="B624" s="42" t="s">
        <v>4376</v>
      </c>
      <c r="C624" s="42" t="s">
        <v>4377</v>
      </c>
      <c r="E624" s="42" t="s">
        <v>4376</v>
      </c>
      <c r="F624" s="42" t="s">
        <v>4378</v>
      </c>
      <c r="G624" s="42" t="s">
        <v>4379</v>
      </c>
      <c r="H624" s="42" t="s">
        <v>4380</v>
      </c>
      <c r="I624" s="42" t="s">
        <v>4381</v>
      </c>
      <c r="J624" s="42" t="s">
        <v>4382</v>
      </c>
      <c r="K624" s="42" t="s">
        <v>4383</v>
      </c>
      <c r="L624" s="42" t="s">
        <v>9040</v>
      </c>
      <c r="M624" s="42" t="s">
        <v>10098</v>
      </c>
    </row>
    <row r="625" spans="1:13" x14ac:dyDescent="0.15">
      <c r="A625" s="42" t="s">
        <v>4384</v>
      </c>
      <c r="B625" s="42" t="s">
        <v>4385</v>
      </c>
      <c r="C625" s="42" t="s">
        <v>4386</v>
      </c>
      <c r="E625" s="42" t="s">
        <v>4385</v>
      </c>
      <c r="F625" s="42" t="s">
        <v>4387</v>
      </c>
      <c r="G625" s="42" t="s">
        <v>4388</v>
      </c>
      <c r="H625" s="42" t="s">
        <v>4389</v>
      </c>
      <c r="I625" s="42" t="s">
        <v>4390</v>
      </c>
      <c r="J625" s="42" t="s">
        <v>4391</v>
      </c>
      <c r="K625" s="42" t="s">
        <v>4392</v>
      </c>
      <c r="L625" s="42" t="s">
        <v>9041</v>
      </c>
      <c r="M625" s="42" t="s">
        <v>10099</v>
      </c>
    </row>
    <row r="626" spans="1:13" x14ac:dyDescent="0.15">
      <c r="A626" s="42" t="s">
        <v>4393</v>
      </c>
      <c r="B626" s="42" t="s">
        <v>4394</v>
      </c>
      <c r="C626" s="42" t="s">
        <v>4395</v>
      </c>
      <c r="E626" s="42" t="s">
        <v>4394</v>
      </c>
      <c r="F626" s="42" t="s">
        <v>4396</v>
      </c>
      <c r="G626" s="42" t="s">
        <v>4397</v>
      </c>
      <c r="H626" s="42" t="s">
        <v>4398</v>
      </c>
      <c r="I626" s="42" t="s">
        <v>4399</v>
      </c>
      <c r="J626" s="42" t="s">
        <v>4400</v>
      </c>
      <c r="K626" s="42" t="s">
        <v>4401</v>
      </c>
      <c r="L626" s="42" t="s">
        <v>9042</v>
      </c>
      <c r="M626" s="42" t="s">
        <v>10100</v>
      </c>
    </row>
    <row r="627" spans="1:13" x14ac:dyDescent="0.15">
      <c r="A627" s="42" t="s">
        <v>4402</v>
      </c>
      <c r="B627" s="42" t="s">
        <v>4403</v>
      </c>
      <c r="C627" s="42" t="s">
        <v>4404</v>
      </c>
      <c r="E627" s="42" t="s">
        <v>4403</v>
      </c>
      <c r="F627" s="42" t="s">
        <v>4405</v>
      </c>
      <c r="G627" s="42" t="s">
        <v>4406</v>
      </c>
      <c r="H627" s="42" t="s">
        <v>4407</v>
      </c>
      <c r="I627" s="42" t="s">
        <v>4408</v>
      </c>
      <c r="J627" s="42" t="s">
        <v>4409</v>
      </c>
      <c r="K627" s="42" t="s">
        <v>1341</v>
      </c>
      <c r="L627" s="42" t="s">
        <v>9043</v>
      </c>
      <c r="M627" s="42" t="s">
        <v>10101</v>
      </c>
    </row>
    <row r="628" spans="1:13" x14ac:dyDescent="0.15">
      <c r="A628" s="42" t="s">
        <v>4410</v>
      </c>
      <c r="B628" s="42" t="s">
        <v>4411</v>
      </c>
      <c r="E628" s="42" t="s">
        <v>4411</v>
      </c>
      <c r="F628" s="42" t="s">
        <v>1313</v>
      </c>
      <c r="G628" s="42" t="s">
        <v>1312</v>
      </c>
      <c r="K628" s="42" t="s">
        <v>1317</v>
      </c>
      <c r="L628" s="42" t="s">
        <v>1309</v>
      </c>
      <c r="M628" s="42" t="s">
        <v>9722</v>
      </c>
    </row>
    <row r="629" spans="1:13" x14ac:dyDescent="0.15">
      <c r="A629" s="42" t="s">
        <v>4412</v>
      </c>
      <c r="B629" s="42" t="s">
        <v>4413</v>
      </c>
      <c r="E629" s="42" t="s">
        <v>4413</v>
      </c>
      <c r="F629" s="42" t="s">
        <v>4414</v>
      </c>
      <c r="G629" s="42" t="s">
        <v>4415</v>
      </c>
      <c r="K629" s="42" t="s">
        <v>4416</v>
      </c>
      <c r="L629" s="42" t="s">
        <v>9044</v>
      </c>
      <c r="M629" s="42" t="s">
        <v>10102</v>
      </c>
    </row>
    <row r="630" spans="1:13" x14ac:dyDescent="0.15">
      <c r="A630" s="42" t="s">
        <v>4417</v>
      </c>
      <c r="B630" s="42" t="s">
        <v>2736</v>
      </c>
      <c r="C630" s="42" t="s">
        <v>4418</v>
      </c>
      <c r="D630" s="42" t="s">
        <v>3896</v>
      </c>
      <c r="E630" s="42" t="s">
        <v>2736</v>
      </c>
      <c r="F630" s="42" t="s">
        <v>3896</v>
      </c>
      <c r="G630" s="42" t="s">
        <v>3896</v>
      </c>
      <c r="H630" s="42" t="s">
        <v>2733</v>
      </c>
      <c r="I630" s="42" t="s">
        <v>2736</v>
      </c>
      <c r="J630" s="42" t="s">
        <v>2737</v>
      </c>
      <c r="K630" s="42" t="s">
        <v>4419</v>
      </c>
      <c r="L630" s="42" t="s">
        <v>4417</v>
      </c>
      <c r="M630" s="42" t="s">
        <v>10103</v>
      </c>
    </row>
    <row r="631" spans="1:13" x14ac:dyDescent="0.15">
      <c r="A631" s="42" t="s">
        <v>4420</v>
      </c>
      <c r="B631" s="42" t="s">
        <v>4421</v>
      </c>
      <c r="C631" s="42" t="s">
        <v>4422</v>
      </c>
      <c r="D631" s="42" t="s">
        <v>4423</v>
      </c>
      <c r="E631" s="42" t="s">
        <v>4421</v>
      </c>
      <c r="F631" s="42" t="s">
        <v>4424</v>
      </c>
      <c r="G631" s="42" t="s">
        <v>4425</v>
      </c>
      <c r="H631" s="42" t="s">
        <v>4423</v>
      </c>
      <c r="I631" s="42" t="s">
        <v>4426</v>
      </c>
      <c r="J631" s="42" t="s">
        <v>4427</v>
      </c>
      <c r="K631" s="42" t="s">
        <v>4428</v>
      </c>
      <c r="L631" s="42" t="s">
        <v>9045</v>
      </c>
      <c r="M631" s="42" t="s">
        <v>10104</v>
      </c>
    </row>
    <row r="632" spans="1:13" x14ac:dyDescent="0.15">
      <c r="A632" s="42" t="s">
        <v>772</v>
      </c>
      <c r="B632" s="42" t="s">
        <v>711</v>
      </c>
      <c r="C632" s="42" t="s">
        <v>22</v>
      </c>
      <c r="D632" s="42" t="s">
        <v>392</v>
      </c>
      <c r="E632" s="42" t="s">
        <v>711</v>
      </c>
      <c r="F632" s="42" t="s">
        <v>711</v>
      </c>
      <c r="G632" s="42" t="s">
        <v>711</v>
      </c>
      <c r="H632" s="42" t="s">
        <v>4429</v>
      </c>
      <c r="I632" s="42" t="s">
        <v>713</v>
      </c>
      <c r="J632" s="42" t="s">
        <v>714</v>
      </c>
      <c r="K632" s="42" t="s">
        <v>4430</v>
      </c>
      <c r="L632" s="42" t="s">
        <v>772</v>
      </c>
      <c r="M632" s="42" t="s">
        <v>10105</v>
      </c>
    </row>
    <row r="633" spans="1:13" x14ac:dyDescent="0.15">
      <c r="A633" s="42" t="s">
        <v>4431</v>
      </c>
      <c r="B633" s="42" t="s">
        <v>4432</v>
      </c>
      <c r="C633" s="42" t="s">
        <v>23</v>
      </c>
      <c r="D633" s="42" t="s">
        <v>395</v>
      </c>
      <c r="E633" s="42" t="s">
        <v>4432</v>
      </c>
      <c r="F633" s="42" t="s">
        <v>715</v>
      </c>
      <c r="G633" s="42" t="s">
        <v>716</v>
      </c>
      <c r="H633" s="42" t="s">
        <v>4433</v>
      </c>
      <c r="I633" s="42" t="s">
        <v>718</v>
      </c>
      <c r="J633" s="42" t="s">
        <v>719</v>
      </c>
      <c r="K633" s="42" t="s">
        <v>7992</v>
      </c>
      <c r="L633" s="42" t="s">
        <v>9046</v>
      </c>
      <c r="M633" s="42" t="s">
        <v>10106</v>
      </c>
    </row>
    <row r="634" spans="1:13" x14ac:dyDescent="0.15">
      <c r="A634" s="42" t="s">
        <v>4434</v>
      </c>
      <c r="B634" s="42" t="s">
        <v>723</v>
      </c>
      <c r="C634" s="42" t="s">
        <v>402</v>
      </c>
      <c r="D634" s="42" t="s">
        <v>401</v>
      </c>
      <c r="E634" s="42" t="s">
        <v>723</v>
      </c>
      <c r="F634" s="42" t="s">
        <v>401</v>
      </c>
      <c r="G634" s="42" t="s">
        <v>724</v>
      </c>
      <c r="H634" s="42" t="s">
        <v>4435</v>
      </c>
      <c r="I634" s="42" t="s">
        <v>725</v>
      </c>
      <c r="J634" s="42" t="s">
        <v>726</v>
      </c>
      <c r="K634" s="42" t="s">
        <v>7993</v>
      </c>
      <c r="L634" s="42" t="s">
        <v>9047</v>
      </c>
      <c r="M634" s="42" t="s">
        <v>9617</v>
      </c>
    </row>
    <row r="635" spans="1:13" x14ac:dyDescent="0.15">
      <c r="A635" s="42" t="s">
        <v>4436</v>
      </c>
      <c r="B635" s="42" t="s">
        <v>4437</v>
      </c>
      <c r="C635" s="42" t="s">
        <v>4438</v>
      </c>
      <c r="D635" s="42" t="s">
        <v>4439</v>
      </c>
      <c r="E635" s="42" t="s">
        <v>4437</v>
      </c>
      <c r="F635" s="42" t="s">
        <v>4440</v>
      </c>
      <c r="G635" s="42" t="s">
        <v>4441</v>
      </c>
      <c r="H635" s="42" t="s">
        <v>4442</v>
      </c>
      <c r="I635" s="42" t="s">
        <v>4443</v>
      </c>
      <c r="J635" s="42" t="s">
        <v>4444</v>
      </c>
      <c r="K635" s="42" t="s">
        <v>4445</v>
      </c>
      <c r="L635" s="42" t="s">
        <v>9048</v>
      </c>
      <c r="M635" s="42" t="s">
        <v>10107</v>
      </c>
    </row>
    <row r="636" spans="1:13" x14ac:dyDescent="0.15">
      <c r="A636" s="42" t="s">
        <v>4446</v>
      </c>
      <c r="B636" s="42" t="s">
        <v>4446</v>
      </c>
      <c r="C636" s="42" t="s">
        <v>4447</v>
      </c>
      <c r="D636" s="42" t="s">
        <v>4446</v>
      </c>
      <c r="E636" s="42" t="s">
        <v>4446</v>
      </c>
      <c r="F636" s="42" t="s">
        <v>4446</v>
      </c>
      <c r="G636" s="42" t="s">
        <v>4446</v>
      </c>
      <c r="H636" s="42" t="s">
        <v>4448</v>
      </c>
      <c r="I636" s="42" t="s">
        <v>4446</v>
      </c>
      <c r="J636" s="42" t="s">
        <v>4449</v>
      </c>
      <c r="K636" s="42" t="s">
        <v>4450</v>
      </c>
      <c r="L636" s="42" t="s">
        <v>5766</v>
      </c>
      <c r="M636" s="42" t="s">
        <v>10108</v>
      </c>
    </row>
    <row r="637" spans="1:13" x14ac:dyDescent="0.15">
      <c r="A637" s="42" t="s">
        <v>4451</v>
      </c>
      <c r="B637" s="42" t="s">
        <v>4452</v>
      </c>
      <c r="C637" s="42" t="s">
        <v>4453</v>
      </c>
      <c r="D637" s="42" t="s">
        <v>496</v>
      </c>
      <c r="E637" s="42" t="s">
        <v>4452</v>
      </c>
      <c r="F637" s="42" t="s">
        <v>496</v>
      </c>
      <c r="G637" s="42" t="s">
        <v>496</v>
      </c>
      <c r="H637" s="42" t="s">
        <v>217</v>
      </c>
      <c r="I637" s="42" t="s">
        <v>777</v>
      </c>
      <c r="J637" s="42" t="s">
        <v>497</v>
      </c>
      <c r="K637" s="42" t="s">
        <v>4454</v>
      </c>
      <c r="L637" s="42" t="s">
        <v>9049</v>
      </c>
      <c r="M637" s="42" t="s">
        <v>10109</v>
      </c>
    </row>
    <row r="638" spans="1:13" x14ac:dyDescent="0.15">
      <c r="A638" s="42" t="s">
        <v>4455</v>
      </c>
      <c r="B638" s="42" t="s">
        <v>4456</v>
      </c>
      <c r="C638" s="42" t="s">
        <v>4457</v>
      </c>
      <c r="D638" s="42" t="s">
        <v>301</v>
      </c>
      <c r="E638" s="42" t="s">
        <v>4456</v>
      </c>
      <c r="F638" s="42" t="s">
        <v>501</v>
      </c>
      <c r="G638" s="42" t="s">
        <v>4456</v>
      </c>
      <c r="H638" s="42" t="s">
        <v>51</v>
      </c>
      <c r="I638" s="42" t="s">
        <v>4458</v>
      </c>
      <c r="J638" s="42" t="s">
        <v>503</v>
      </c>
      <c r="K638" s="42" t="s">
        <v>4459</v>
      </c>
      <c r="L638" s="42" t="s">
        <v>9050</v>
      </c>
      <c r="M638" s="42" t="s">
        <v>10110</v>
      </c>
    </row>
    <row r="639" spans="1:13" x14ac:dyDescent="0.15">
      <c r="A639" s="42" t="s">
        <v>4460</v>
      </c>
      <c r="B639" s="42" t="s">
        <v>4461</v>
      </c>
      <c r="C639" s="42" t="s">
        <v>4462</v>
      </c>
      <c r="D639" s="42" t="s">
        <v>4463</v>
      </c>
      <c r="E639" s="42" t="s">
        <v>4461</v>
      </c>
      <c r="F639" s="42" t="s">
        <v>4464</v>
      </c>
      <c r="G639" s="42" t="s">
        <v>4465</v>
      </c>
      <c r="H639" s="42" t="s">
        <v>4466</v>
      </c>
      <c r="I639" s="42" t="s">
        <v>4467</v>
      </c>
      <c r="J639" s="42" t="s">
        <v>4468</v>
      </c>
      <c r="K639" s="42" t="s">
        <v>4469</v>
      </c>
      <c r="L639" s="42" t="s">
        <v>9051</v>
      </c>
      <c r="M639" s="42" t="s">
        <v>10111</v>
      </c>
    </row>
    <row r="640" spans="1:13" x14ac:dyDescent="0.15">
      <c r="A640" s="42" t="s">
        <v>4470</v>
      </c>
      <c r="B640" s="42" t="s">
        <v>4471</v>
      </c>
      <c r="C640" s="42" t="s">
        <v>4472</v>
      </c>
      <c r="D640" s="42" t="s">
        <v>4473</v>
      </c>
      <c r="E640" s="42" t="s">
        <v>4471</v>
      </c>
      <c r="F640" s="42" t="s">
        <v>4474</v>
      </c>
      <c r="G640" s="42" t="s">
        <v>508</v>
      </c>
      <c r="H640" s="42" t="s">
        <v>218</v>
      </c>
      <c r="I640" s="42" t="s">
        <v>784</v>
      </c>
      <c r="J640" s="42" t="s">
        <v>4470</v>
      </c>
      <c r="K640" s="42" t="s">
        <v>4470</v>
      </c>
      <c r="L640" s="42" t="s">
        <v>8174</v>
      </c>
      <c r="M640" s="42" t="s">
        <v>10112</v>
      </c>
    </row>
    <row r="641" spans="1:13" x14ac:dyDescent="0.15">
      <c r="A641" s="42" t="s">
        <v>4475</v>
      </c>
      <c r="B641" s="42" t="s">
        <v>4475</v>
      </c>
      <c r="C641" s="42" t="s">
        <v>187</v>
      </c>
      <c r="D641" s="42" t="s">
        <v>4476</v>
      </c>
      <c r="E641" s="42" t="s">
        <v>4475</v>
      </c>
      <c r="F641" s="42" t="s">
        <v>504</v>
      </c>
      <c r="G641" s="42" t="s">
        <v>505</v>
      </c>
      <c r="H641" s="42" t="s">
        <v>4477</v>
      </c>
      <c r="I641" s="42" t="s">
        <v>52</v>
      </c>
      <c r="J641" s="42" t="s">
        <v>506</v>
      </c>
      <c r="K641" s="42" t="s">
        <v>783</v>
      </c>
      <c r="L641" s="42" t="s">
        <v>8599</v>
      </c>
      <c r="M641" s="42" t="s">
        <v>10113</v>
      </c>
    </row>
    <row r="642" spans="1:13" x14ac:dyDescent="0.15">
      <c r="A642" s="42" t="s">
        <v>4478</v>
      </c>
      <c r="B642" s="42" t="s">
        <v>4479</v>
      </c>
      <c r="C642" s="42" t="s">
        <v>4480</v>
      </c>
      <c r="D642" s="42" t="s">
        <v>4481</v>
      </c>
      <c r="E642" s="42" t="s">
        <v>4479</v>
      </c>
      <c r="F642" s="42" t="s">
        <v>4482</v>
      </c>
      <c r="G642" s="42" t="s">
        <v>4481</v>
      </c>
      <c r="H642" s="42" t="s">
        <v>4483</v>
      </c>
      <c r="I642" s="42" t="s">
        <v>4484</v>
      </c>
      <c r="J642" s="42" t="s">
        <v>4485</v>
      </c>
      <c r="K642" s="42" t="s">
        <v>4486</v>
      </c>
      <c r="L642" s="42" t="s">
        <v>9052</v>
      </c>
      <c r="M642" s="42" t="s">
        <v>10114</v>
      </c>
    </row>
    <row r="643" spans="1:13" x14ac:dyDescent="0.15">
      <c r="A643" s="42" t="s">
        <v>4487</v>
      </c>
      <c r="B643" s="42" t="s">
        <v>4488</v>
      </c>
      <c r="C643" s="42" t="s">
        <v>4489</v>
      </c>
      <c r="D643" s="42" t="s">
        <v>4490</v>
      </c>
      <c r="E643" s="42" t="s">
        <v>4488</v>
      </c>
      <c r="F643" s="42" t="s">
        <v>4491</v>
      </c>
      <c r="G643" s="42" t="s">
        <v>4492</v>
      </c>
      <c r="H643" s="42" t="s">
        <v>4493</v>
      </c>
      <c r="I643" s="42" t="s">
        <v>4494</v>
      </c>
      <c r="J643" s="42" t="s">
        <v>4495</v>
      </c>
      <c r="K643" s="42" t="s">
        <v>4496</v>
      </c>
      <c r="L643" s="42" t="s">
        <v>9053</v>
      </c>
      <c r="M643" s="42" t="s">
        <v>10115</v>
      </c>
    </row>
    <row r="644" spans="1:13" x14ac:dyDescent="0.15">
      <c r="A644" s="42" t="s">
        <v>59</v>
      </c>
      <c r="B644" s="42" t="s">
        <v>4497</v>
      </c>
      <c r="C644" s="42" t="s">
        <v>4498</v>
      </c>
      <c r="D644" s="42" t="s">
        <v>4499</v>
      </c>
      <c r="E644" s="42" t="s">
        <v>4497</v>
      </c>
      <c r="F644" s="42" t="s">
        <v>517</v>
      </c>
      <c r="G644" s="42" t="s">
        <v>518</v>
      </c>
      <c r="H644" s="42" t="s">
        <v>4500</v>
      </c>
      <c r="I644" s="42" t="s">
        <v>793</v>
      </c>
      <c r="J644" s="42" t="s">
        <v>519</v>
      </c>
      <c r="K644" s="42" t="s">
        <v>7822</v>
      </c>
      <c r="L644" s="42" t="s">
        <v>9054</v>
      </c>
      <c r="M644" s="42" t="s">
        <v>9655</v>
      </c>
    </row>
    <row r="645" spans="1:13" x14ac:dyDescent="0.15">
      <c r="A645" s="42" t="s">
        <v>4501</v>
      </c>
      <c r="B645" s="42" t="s">
        <v>4502</v>
      </c>
      <c r="C645" s="42" t="s">
        <v>4503</v>
      </c>
      <c r="D645" s="42" t="s">
        <v>306</v>
      </c>
      <c r="E645" s="42" t="s">
        <v>4502</v>
      </c>
      <c r="F645" s="42" t="s">
        <v>306</v>
      </c>
      <c r="G645" s="42" t="s">
        <v>4504</v>
      </c>
      <c r="H645" s="42" t="s">
        <v>62</v>
      </c>
      <c r="I645" s="42" t="s">
        <v>4502</v>
      </c>
      <c r="J645" s="42" t="s">
        <v>4505</v>
      </c>
      <c r="K645" s="42" t="s">
        <v>7994</v>
      </c>
      <c r="L645" s="42" t="s">
        <v>9055</v>
      </c>
      <c r="M645" s="42" t="s">
        <v>306</v>
      </c>
    </row>
    <row r="646" spans="1:13" x14ac:dyDescent="0.15">
      <c r="A646" s="42" t="s">
        <v>4506</v>
      </c>
      <c r="B646" s="42" t="s">
        <v>4507</v>
      </c>
      <c r="C646" s="42" t="s">
        <v>196</v>
      </c>
      <c r="D646" s="42" t="s">
        <v>65</v>
      </c>
      <c r="E646" s="42" t="s">
        <v>4507</v>
      </c>
      <c r="F646" s="42" t="s">
        <v>523</v>
      </c>
      <c r="G646" s="42" t="s">
        <v>4508</v>
      </c>
      <c r="H646" s="42" t="s">
        <v>223</v>
      </c>
      <c r="I646" s="42" t="s">
        <v>4509</v>
      </c>
      <c r="J646" s="42" t="s">
        <v>4510</v>
      </c>
      <c r="K646" s="42" t="s">
        <v>4511</v>
      </c>
      <c r="L646" s="42" t="s">
        <v>9056</v>
      </c>
      <c r="M646" s="42" t="s">
        <v>9657</v>
      </c>
    </row>
    <row r="647" spans="1:13" x14ac:dyDescent="0.15">
      <c r="A647" s="42" t="s">
        <v>4512</v>
      </c>
      <c r="B647" s="42" t="s">
        <v>4513</v>
      </c>
      <c r="C647" s="42" t="s">
        <v>4514</v>
      </c>
      <c r="D647" s="42" t="s">
        <v>307</v>
      </c>
      <c r="E647" s="42" t="s">
        <v>4513</v>
      </c>
      <c r="F647" s="42" t="s">
        <v>4515</v>
      </c>
      <c r="G647" s="42" t="s">
        <v>4516</v>
      </c>
      <c r="H647" s="42" t="s">
        <v>224</v>
      </c>
      <c r="I647" s="42" t="s">
        <v>4517</v>
      </c>
      <c r="J647" s="42" t="s">
        <v>4518</v>
      </c>
      <c r="K647" s="42" t="s">
        <v>4519</v>
      </c>
      <c r="L647" s="42" t="s">
        <v>9057</v>
      </c>
      <c r="M647" s="42" t="s">
        <v>9658</v>
      </c>
    </row>
    <row r="648" spans="1:13" x14ac:dyDescent="0.15">
      <c r="A648" s="42" t="s">
        <v>4520</v>
      </c>
      <c r="B648" s="42" t="s">
        <v>4521</v>
      </c>
      <c r="C648" s="42" t="s">
        <v>4522</v>
      </c>
      <c r="D648" s="42" t="s">
        <v>4523</v>
      </c>
      <c r="E648" s="42" t="s">
        <v>4521</v>
      </c>
      <c r="F648" s="42" t="s">
        <v>4524</v>
      </c>
      <c r="G648" s="42" t="s">
        <v>4525</v>
      </c>
      <c r="H648" s="42" t="s">
        <v>4526</v>
      </c>
      <c r="I648" s="42" t="s">
        <v>4527</v>
      </c>
      <c r="J648" s="42" t="s">
        <v>4528</v>
      </c>
      <c r="K648" s="42" t="s">
        <v>4529</v>
      </c>
      <c r="L648" s="42" t="s">
        <v>9058</v>
      </c>
      <c r="M648" s="42" t="s">
        <v>10116</v>
      </c>
    </row>
    <row r="649" spans="1:13" x14ac:dyDescent="0.15">
      <c r="A649" s="42" t="s">
        <v>4530</v>
      </c>
      <c r="B649" s="42" t="s">
        <v>4531</v>
      </c>
      <c r="C649" s="42" t="s">
        <v>4532</v>
      </c>
      <c r="D649" s="42" t="s">
        <v>4533</v>
      </c>
      <c r="E649" s="42" t="s">
        <v>4531</v>
      </c>
      <c r="F649" s="42" t="s">
        <v>4534</v>
      </c>
      <c r="G649" s="42" t="s">
        <v>4531</v>
      </c>
      <c r="H649" s="42" t="s">
        <v>4535</v>
      </c>
      <c r="I649" s="42" t="s">
        <v>4536</v>
      </c>
      <c r="J649" s="42" t="s">
        <v>4537</v>
      </c>
      <c r="K649" s="42" t="s">
        <v>4538</v>
      </c>
      <c r="L649" s="42" t="s">
        <v>9059</v>
      </c>
      <c r="M649" s="42" t="s">
        <v>10117</v>
      </c>
    </row>
    <row r="650" spans="1:13" x14ac:dyDescent="0.15">
      <c r="A650" s="42" t="s">
        <v>4539</v>
      </c>
      <c r="B650" s="42" t="s">
        <v>4540</v>
      </c>
      <c r="C650" s="42" t="s">
        <v>4541</v>
      </c>
      <c r="D650" s="42" t="s">
        <v>4542</v>
      </c>
      <c r="E650" s="42" t="s">
        <v>4540</v>
      </c>
      <c r="F650" s="42" t="s">
        <v>4543</v>
      </c>
      <c r="G650" s="42" t="s">
        <v>4544</v>
      </c>
      <c r="H650" s="42" t="s">
        <v>4545</v>
      </c>
      <c r="I650" s="42" t="s">
        <v>4546</v>
      </c>
      <c r="J650" s="42" t="s">
        <v>4547</v>
      </c>
      <c r="K650" s="42" t="s">
        <v>4548</v>
      </c>
      <c r="L650" s="42" t="s">
        <v>9060</v>
      </c>
      <c r="M650" s="42" t="s">
        <v>10118</v>
      </c>
    </row>
    <row r="651" spans="1:13" x14ac:dyDescent="0.15">
      <c r="A651" s="42" t="s">
        <v>4549</v>
      </c>
      <c r="B651" s="42" t="s">
        <v>4550</v>
      </c>
      <c r="C651" s="42" t="s">
        <v>4551</v>
      </c>
      <c r="D651" s="42" t="s">
        <v>4552</v>
      </c>
      <c r="E651" s="42" t="s">
        <v>4550</v>
      </c>
      <c r="F651" s="42" t="s">
        <v>4553</v>
      </c>
      <c r="G651" s="42" t="s">
        <v>4554</v>
      </c>
      <c r="H651" s="42" t="s">
        <v>4555</v>
      </c>
      <c r="I651" s="42" t="s">
        <v>1695</v>
      </c>
      <c r="J651" s="42" t="s">
        <v>4556</v>
      </c>
      <c r="K651" s="42" t="s">
        <v>4557</v>
      </c>
      <c r="L651" s="42" t="s">
        <v>9061</v>
      </c>
      <c r="M651" s="42" t="s">
        <v>10119</v>
      </c>
    </row>
    <row r="652" spans="1:13" x14ac:dyDescent="0.15">
      <c r="A652" s="42" t="s">
        <v>4558</v>
      </c>
      <c r="B652" s="42" t="s">
        <v>4559</v>
      </c>
      <c r="C652" s="42" t="s">
        <v>4560</v>
      </c>
      <c r="D652" s="42" t="s">
        <v>4561</v>
      </c>
      <c r="E652" s="42" t="s">
        <v>4559</v>
      </c>
      <c r="F652" s="42" t="s">
        <v>4562</v>
      </c>
      <c r="G652" s="42" t="s">
        <v>4563</v>
      </c>
      <c r="H652" s="42" t="s">
        <v>4564</v>
      </c>
      <c r="I652" s="42" t="s">
        <v>4565</v>
      </c>
      <c r="J652" s="42" t="s">
        <v>4566</v>
      </c>
      <c r="K652" s="42" t="s">
        <v>5807</v>
      </c>
      <c r="L652" s="42" t="s">
        <v>9062</v>
      </c>
      <c r="M652" s="42" t="s">
        <v>10120</v>
      </c>
    </row>
    <row r="653" spans="1:13" x14ac:dyDescent="0.15">
      <c r="A653" s="42" t="s">
        <v>4567</v>
      </c>
      <c r="B653" s="42" t="s">
        <v>4568</v>
      </c>
      <c r="C653" s="42" t="s">
        <v>4569</v>
      </c>
      <c r="D653" s="42" t="s">
        <v>4570</v>
      </c>
      <c r="E653" s="42" t="s">
        <v>4568</v>
      </c>
      <c r="F653" s="42" t="s">
        <v>4571</v>
      </c>
      <c r="G653" s="42" t="s">
        <v>4572</v>
      </c>
      <c r="H653" s="42" t="s">
        <v>4573</v>
      </c>
      <c r="I653" s="42" t="s">
        <v>4574</v>
      </c>
      <c r="J653" s="42" t="s">
        <v>4575</v>
      </c>
      <c r="K653" s="42" t="s">
        <v>4576</v>
      </c>
      <c r="L653" s="42" t="s">
        <v>9063</v>
      </c>
      <c r="M653" s="42" t="s">
        <v>10121</v>
      </c>
    </row>
    <row r="654" spans="1:13" x14ac:dyDescent="0.15">
      <c r="A654" s="42" t="s">
        <v>4577</v>
      </c>
      <c r="B654" s="42" t="s">
        <v>4578</v>
      </c>
      <c r="C654" s="42" t="s">
        <v>4579</v>
      </c>
      <c r="D654" s="42" t="s">
        <v>4580</v>
      </c>
      <c r="E654" s="42" t="s">
        <v>4578</v>
      </c>
      <c r="F654" s="42" t="s">
        <v>4581</v>
      </c>
      <c r="G654" s="42" t="s">
        <v>4582</v>
      </c>
      <c r="H654" s="42" t="s">
        <v>4583</v>
      </c>
      <c r="I654" s="42" t="s">
        <v>4584</v>
      </c>
      <c r="J654" s="42" t="s">
        <v>4585</v>
      </c>
      <c r="K654" s="42" t="s">
        <v>4586</v>
      </c>
      <c r="L654" s="42" t="s">
        <v>9064</v>
      </c>
      <c r="M654" s="42" t="s">
        <v>10122</v>
      </c>
    </row>
    <row r="655" spans="1:13" x14ac:dyDescent="0.15">
      <c r="A655" s="42" t="s">
        <v>4587</v>
      </c>
      <c r="B655" s="42" t="s">
        <v>4588</v>
      </c>
      <c r="E655" s="42" t="s">
        <v>4588</v>
      </c>
      <c r="F655" s="42" t="s">
        <v>1321</v>
      </c>
      <c r="G655" s="42" t="s">
        <v>1319</v>
      </c>
      <c r="K655" s="42" t="s">
        <v>7839</v>
      </c>
      <c r="L655" s="42" t="s">
        <v>8662</v>
      </c>
      <c r="M655" s="42" t="s">
        <v>9723</v>
      </c>
    </row>
    <row r="656" spans="1:13" x14ac:dyDescent="0.15">
      <c r="A656" s="42" t="s">
        <v>4589</v>
      </c>
      <c r="B656" s="42" t="s">
        <v>4590</v>
      </c>
      <c r="C656" s="42" t="s">
        <v>4591</v>
      </c>
      <c r="D656" s="42" t="s">
        <v>30</v>
      </c>
      <c r="E656" s="42" t="s">
        <v>4590</v>
      </c>
      <c r="F656" s="42" t="s">
        <v>4592</v>
      </c>
      <c r="G656" s="42" t="s">
        <v>484</v>
      </c>
      <c r="H656" s="42" t="s">
        <v>4593</v>
      </c>
      <c r="I656" s="42" t="s">
        <v>738</v>
      </c>
      <c r="J656" s="42" t="s">
        <v>4594</v>
      </c>
      <c r="K656" s="42" t="s">
        <v>4595</v>
      </c>
      <c r="L656" s="42" t="s">
        <v>425</v>
      </c>
      <c r="M656" s="42" t="s">
        <v>10123</v>
      </c>
    </row>
    <row r="657" spans="1:13" x14ac:dyDescent="0.15">
      <c r="A657" s="42" t="s">
        <v>4596</v>
      </c>
      <c r="B657" s="42" t="s">
        <v>4597</v>
      </c>
      <c r="C657" s="42" t="s">
        <v>4598</v>
      </c>
      <c r="D657" s="42" t="s">
        <v>4599</v>
      </c>
      <c r="E657" s="42" t="s">
        <v>4597</v>
      </c>
      <c r="F657" s="42" t="s">
        <v>511</v>
      </c>
      <c r="G657" s="42" t="s">
        <v>512</v>
      </c>
      <c r="H657" s="42" t="s">
        <v>219</v>
      </c>
      <c r="I657" s="42" t="s">
        <v>788</v>
      </c>
      <c r="J657" s="42" t="s">
        <v>513</v>
      </c>
      <c r="K657" s="42" t="s">
        <v>4600</v>
      </c>
      <c r="L657" s="42" t="s">
        <v>9065</v>
      </c>
      <c r="M657" s="42" t="s">
        <v>10124</v>
      </c>
    </row>
    <row r="658" spans="1:13" x14ac:dyDescent="0.15">
      <c r="A658" s="42" t="s">
        <v>4601</v>
      </c>
      <c r="B658" s="42" t="s">
        <v>4602</v>
      </c>
      <c r="C658" s="42" t="s">
        <v>4603</v>
      </c>
      <c r="D658" s="42" t="s">
        <v>4604</v>
      </c>
      <c r="E658" s="42" t="s">
        <v>4602</v>
      </c>
      <c r="F658" s="42" t="s">
        <v>4605</v>
      </c>
      <c r="G658" s="42" t="s">
        <v>4606</v>
      </c>
      <c r="H658" s="42" t="s">
        <v>4607</v>
      </c>
      <c r="I658" s="42" t="s">
        <v>4602</v>
      </c>
      <c r="J658" s="42" t="s">
        <v>4608</v>
      </c>
      <c r="K658" s="42" t="s">
        <v>4609</v>
      </c>
      <c r="L658" s="42" t="s">
        <v>9066</v>
      </c>
      <c r="M658" s="42" t="s">
        <v>10125</v>
      </c>
    </row>
    <row r="659" spans="1:13" x14ac:dyDescent="0.15">
      <c r="A659" s="42" t="s">
        <v>4610</v>
      </c>
      <c r="B659" s="42" t="s">
        <v>4611</v>
      </c>
      <c r="C659" s="42" t="s">
        <v>4612</v>
      </c>
      <c r="D659" s="42" t="s">
        <v>4613</v>
      </c>
      <c r="E659" s="42" t="s">
        <v>4611</v>
      </c>
      <c r="F659" s="42" t="s">
        <v>4614</v>
      </c>
      <c r="G659" s="42" t="s">
        <v>4615</v>
      </c>
      <c r="H659" s="42" t="s">
        <v>4616</v>
      </c>
      <c r="I659" s="42" t="s">
        <v>4617</v>
      </c>
      <c r="J659" s="42" t="s">
        <v>4618</v>
      </c>
      <c r="K659" s="42" t="s">
        <v>4619</v>
      </c>
      <c r="L659" s="42" t="s">
        <v>9067</v>
      </c>
      <c r="M659" s="42" t="s">
        <v>10126</v>
      </c>
    </row>
    <row r="660" spans="1:13" x14ac:dyDescent="0.15">
      <c r="A660" s="42" t="s">
        <v>4620</v>
      </c>
      <c r="B660" s="42" t="s">
        <v>4621</v>
      </c>
      <c r="C660" s="42" t="s">
        <v>4622</v>
      </c>
      <c r="D660" s="42" t="s">
        <v>4623</v>
      </c>
      <c r="E660" s="42" t="s">
        <v>4621</v>
      </c>
      <c r="F660" s="42" t="s">
        <v>4624</v>
      </c>
      <c r="G660" s="42" t="s">
        <v>4625</v>
      </c>
      <c r="H660" s="42" t="s">
        <v>4626</v>
      </c>
      <c r="I660" s="42" t="s">
        <v>4627</v>
      </c>
      <c r="J660" s="42" t="s">
        <v>4628</v>
      </c>
      <c r="K660" s="42" t="s">
        <v>4629</v>
      </c>
      <c r="L660" s="42" t="s">
        <v>9068</v>
      </c>
      <c r="M660" s="42" t="s">
        <v>10127</v>
      </c>
    </row>
    <row r="661" spans="1:13" x14ac:dyDescent="0.15">
      <c r="A661" s="42" t="s">
        <v>4630</v>
      </c>
      <c r="B661" s="42" t="s">
        <v>4631</v>
      </c>
      <c r="C661" s="42" t="s">
        <v>4632</v>
      </c>
      <c r="D661" s="42" t="s">
        <v>4633</v>
      </c>
      <c r="E661" s="42" t="s">
        <v>4631</v>
      </c>
      <c r="F661" s="42" t="s">
        <v>4634</v>
      </c>
      <c r="G661" s="42" t="s">
        <v>4635</v>
      </c>
      <c r="H661" s="42" t="s">
        <v>4636</v>
      </c>
      <c r="I661" s="42" t="s">
        <v>4637</v>
      </c>
      <c r="J661" s="42" t="s">
        <v>4638</v>
      </c>
      <c r="K661" s="42" t="s">
        <v>4639</v>
      </c>
      <c r="L661" s="42" t="s">
        <v>9069</v>
      </c>
      <c r="M661" s="42" t="s">
        <v>10128</v>
      </c>
    </row>
    <row r="662" spans="1:13" x14ac:dyDescent="0.15">
      <c r="A662" s="42" t="s">
        <v>4640</v>
      </c>
      <c r="B662" s="42" t="s">
        <v>4641</v>
      </c>
      <c r="C662" s="42" t="s">
        <v>4642</v>
      </c>
      <c r="D662" s="42" t="s">
        <v>4643</v>
      </c>
      <c r="E662" s="42" t="s">
        <v>4641</v>
      </c>
      <c r="F662" s="42" t="s">
        <v>4644</v>
      </c>
      <c r="G662" s="42" t="s">
        <v>4645</v>
      </c>
      <c r="H662" s="42" t="s">
        <v>4646</v>
      </c>
      <c r="I662" s="42" t="s">
        <v>4647</v>
      </c>
      <c r="J662" s="42" t="s">
        <v>4648</v>
      </c>
      <c r="K662" s="42" t="s">
        <v>7995</v>
      </c>
      <c r="L662" s="42" t="s">
        <v>9070</v>
      </c>
      <c r="M662" s="42" t="s">
        <v>10129</v>
      </c>
    </row>
    <row r="663" spans="1:13" x14ac:dyDescent="0.15">
      <c r="A663" s="42" t="s">
        <v>4649</v>
      </c>
      <c r="B663" s="42" t="s">
        <v>4650</v>
      </c>
      <c r="C663" s="42" t="s">
        <v>4651</v>
      </c>
      <c r="D663" s="42" t="s">
        <v>4652</v>
      </c>
      <c r="E663" s="42" t="s">
        <v>4650</v>
      </c>
      <c r="F663" s="42" t="s">
        <v>4653</v>
      </c>
      <c r="G663" s="42" t="s">
        <v>4654</v>
      </c>
      <c r="H663" s="42" t="s">
        <v>4655</v>
      </c>
      <c r="I663" s="42" t="s">
        <v>4656</v>
      </c>
      <c r="J663" s="42" t="s">
        <v>4657</v>
      </c>
      <c r="K663" s="42" t="s">
        <v>7996</v>
      </c>
      <c r="L663" s="42" t="s">
        <v>9071</v>
      </c>
      <c r="M663" s="42" t="s">
        <v>10130</v>
      </c>
    </row>
    <row r="664" spans="1:13" x14ac:dyDescent="0.15">
      <c r="A664" s="42" t="s">
        <v>4658</v>
      </c>
      <c r="B664" s="42" t="s">
        <v>4659</v>
      </c>
      <c r="C664" s="42" t="s">
        <v>4660</v>
      </c>
      <c r="D664" s="42" t="s">
        <v>4661</v>
      </c>
      <c r="E664" s="42" t="s">
        <v>4659</v>
      </c>
      <c r="F664" s="42" t="s">
        <v>4662</v>
      </c>
      <c r="G664" s="42" t="s">
        <v>4663</v>
      </c>
      <c r="H664" s="42" t="s">
        <v>4664</v>
      </c>
      <c r="I664" s="42" t="s">
        <v>4665</v>
      </c>
      <c r="J664" s="42" t="s">
        <v>4666</v>
      </c>
      <c r="K664" s="42" t="s">
        <v>4667</v>
      </c>
      <c r="L664" s="42" t="s">
        <v>9072</v>
      </c>
      <c r="M664" s="42" t="s">
        <v>10131</v>
      </c>
    </row>
    <row r="665" spans="1:13" x14ac:dyDescent="0.15">
      <c r="A665" s="42" t="s">
        <v>4668</v>
      </c>
      <c r="B665" s="42" t="s">
        <v>4669</v>
      </c>
      <c r="C665" s="42" t="s">
        <v>4670</v>
      </c>
      <c r="D665" s="42" t="s">
        <v>4671</v>
      </c>
      <c r="E665" s="42" t="s">
        <v>4669</v>
      </c>
      <c r="F665" s="42" t="s">
        <v>4672</v>
      </c>
      <c r="G665" s="42" t="s">
        <v>4673</v>
      </c>
      <c r="H665" s="42" t="s">
        <v>4674</v>
      </c>
      <c r="I665" s="42" t="s">
        <v>4675</v>
      </c>
      <c r="J665" s="42" t="s">
        <v>4676</v>
      </c>
      <c r="K665" s="42" t="s">
        <v>4677</v>
      </c>
      <c r="L665" s="42" t="s">
        <v>9073</v>
      </c>
      <c r="M665" s="42" t="s">
        <v>10132</v>
      </c>
    </row>
    <row r="666" spans="1:13" x14ac:dyDescent="0.15">
      <c r="A666" s="42" t="s">
        <v>4678</v>
      </c>
      <c r="B666" s="42" t="s">
        <v>4679</v>
      </c>
      <c r="C666" s="42" t="s">
        <v>4680</v>
      </c>
      <c r="D666" s="42" t="s">
        <v>4681</v>
      </c>
      <c r="E666" s="42" t="s">
        <v>4679</v>
      </c>
      <c r="F666" s="42" t="s">
        <v>4682</v>
      </c>
      <c r="G666" s="42" t="s">
        <v>4683</v>
      </c>
      <c r="H666" s="42" t="s">
        <v>4684</v>
      </c>
      <c r="I666" s="42" t="s">
        <v>4685</v>
      </c>
      <c r="J666" s="42" t="s">
        <v>4686</v>
      </c>
      <c r="K666" s="42" t="s">
        <v>4687</v>
      </c>
      <c r="L666" s="42" t="s">
        <v>9074</v>
      </c>
      <c r="M666" s="42" t="s">
        <v>10133</v>
      </c>
    </row>
    <row r="667" spans="1:13" x14ac:dyDescent="0.15">
      <c r="A667" s="42" t="s">
        <v>4688</v>
      </c>
      <c r="B667" s="42" t="s">
        <v>4689</v>
      </c>
      <c r="C667" s="42" t="s">
        <v>4690</v>
      </c>
      <c r="D667" s="42" t="s">
        <v>4691</v>
      </c>
      <c r="E667" s="42" t="s">
        <v>4689</v>
      </c>
      <c r="F667" s="42" t="s">
        <v>4692</v>
      </c>
      <c r="G667" s="42" t="s">
        <v>4693</v>
      </c>
      <c r="H667" s="42" t="s">
        <v>4694</v>
      </c>
      <c r="I667" s="42" t="s">
        <v>4689</v>
      </c>
      <c r="J667" s="42" t="s">
        <v>4695</v>
      </c>
      <c r="K667" s="42" t="s">
        <v>4696</v>
      </c>
      <c r="L667" s="42" t="s">
        <v>9075</v>
      </c>
      <c r="M667" s="42" t="s">
        <v>10134</v>
      </c>
    </row>
    <row r="668" spans="1:13" x14ac:dyDescent="0.15">
      <c r="A668" s="42" t="s">
        <v>4697</v>
      </c>
      <c r="B668" s="42" t="s">
        <v>4698</v>
      </c>
      <c r="C668" s="42" t="s">
        <v>4699</v>
      </c>
      <c r="D668" s="42" t="s">
        <v>4700</v>
      </c>
      <c r="E668" s="42" t="s">
        <v>4698</v>
      </c>
      <c r="F668" s="42" t="s">
        <v>4701</v>
      </c>
      <c r="G668" s="42" t="s">
        <v>4702</v>
      </c>
      <c r="H668" s="42" t="s">
        <v>4703</v>
      </c>
      <c r="I668" s="42" t="s">
        <v>4704</v>
      </c>
      <c r="J668" s="42" t="s">
        <v>4705</v>
      </c>
      <c r="K668" s="42" t="s">
        <v>4706</v>
      </c>
      <c r="L668" s="42" t="s">
        <v>9076</v>
      </c>
      <c r="M668" s="42" t="s">
        <v>10135</v>
      </c>
    </row>
    <row r="669" spans="1:13" x14ac:dyDescent="0.15">
      <c r="A669" s="42" t="s">
        <v>4707</v>
      </c>
      <c r="B669" s="42" t="s">
        <v>4708</v>
      </c>
      <c r="C669" s="42" t="s">
        <v>4709</v>
      </c>
      <c r="D669" s="42" t="s">
        <v>4710</v>
      </c>
      <c r="E669" s="42" t="s">
        <v>4708</v>
      </c>
      <c r="F669" s="42" t="s">
        <v>4711</v>
      </c>
      <c r="G669" s="42" t="s">
        <v>4712</v>
      </c>
      <c r="H669" s="42" t="s">
        <v>4713</v>
      </c>
      <c r="I669" s="42" t="s">
        <v>4714</v>
      </c>
      <c r="J669" s="42" t="s">
        <v>4715</v>
      </c>
      <c r="K669" s="42" t="s">
        <v>4716</v>
      </c>
      <c r="L669" s="42" t="s">
        <v>9077</v>
      </c>
      <c r="M669" s="42" t="s">
        <v>10136</v>
      </c>
    </row>
    <row r="670" spans="1:13" x14ac:dyDescent="0.15">
      <c r="A670" s="42" t="s">
        <v>4717</v>
      </c>
      <c r="B670" s="42" t="s">
        <v>4718</v>
      </c>
      <c r="C670" s="42" t="s">
        <v>1937</v>
      </c>
      <c r="D670" s="42" t="s">
        <v>4719</v>
      </c>
      <c r="E670" s="42" t="s">
        <v>4718</v>
      </c>
      <c r="F670" s="42" t="s">
        <v>576</v>
      </c>
      <c r="G670" s="42" t="s">
        <v>577</v>
      </c>
      <c r="H670" s="42" t="s">
        <v>4720</v>
      </c>
      <c r="I670" s="42" t="s">
        <v>1938</v>
      </c>
      <c r="J670" s="42" t="s">
        <v>578</v>
      </c>
      <c r="K670" s="42" t="s">
        <v>4721</v>
      </c>
      <c r="L670" s="42" t="s">
        <v>9078</v>
      </c>
      <c r="M670" s="42" t="s">
        <v>10137</v>
      </c>
    </row>
    <row r="671" spans="1:13" x14ac:dyDescent="0.15">
      <c r="A671" s="42" t="s">
        <v>4722</v>
      </c>
      <c r="B671" s="42" t="s">
        <v>4723</v>
      </c>
      <c r="C671" s="42" t="s">
        <v>4724</v>
      </c>
      <c r="D671" s="42" t="s">
        <v>4725</v>
      </c>
      <c r="E671" s="42" t="s">
        <v>4723</v>
      </c>
      <c r="F671" s="42" t="s">
        <v>4726</v>
      </c>
      <c r="G671" s="42" t="s">
        <v>4727</v>
      </c>
      <c r="H671" s="42" t="s">
        <v>4728</v>
      </c>
      <c r="I671" s="42" t="s">
        <v>4729</v>
      </c>
      <c r="J671" s="42" t="s">
        <v>4730</v>
      </c>
      <c r="K671" s="42" t="s">
        <v>4731</v>
      </c>
      <c r="L671" s="42" t="s">
        <v>9079</v>
      </c>
      <c r="M671" s="42" t="s">
        <v>10138</v>
      </c>
    </row>
    <row r="672" spans="1:13" x14ac:dyDescent="0.15">
      <c r="A672" s="42" t="s">
        <v>4732</v>
      </c>
      <c r="B672" s="42" t="s">
        <v>4733</v>
      </c>
      <c r="C672" s="42" t="s">
        <v>4734</v>
      </c>
      <c r="D672" s="42" t="s">
        <v>4735</v>
      </c>
      <c r="E672" s="42" t="s">
        <v>4733</v>
      </c>
      <c r="F672" s="42" t="s">
        <v>4736</v>
      </c>
      <c r="G672" s="42" t="s">
        <v>4737</v>
      </c>
      <c r="H672" s="42" t="s">
        <v>4738</v>
      </c>
      <c r="I672" s="42" t="s">
        <v>4739</v>
      </c>
      <c r="J672" s="42" t="s">
        <v>4740</v>
      </c>
      <c r="K672" s="42" t="s">
        <v>4741</v>
      </c>
      <c r="L672" s="42" t="s">
        <v>9080</v>
      </c>
      <c r="M672" s="42" t="s">
        <v>10139</v>
      </c>
    </row>
    <row r="673" spans="1:13" x14ac:dyDescent="0.15">
      <c r="A673" s="42" t="s">
        <v>4742</v>
      </c>
      <c r="B673" s="42" t="s">
        <v>4743</v>
      </c>
      <c r="C673" s="42" t="s">
        <v>190</v>
      </c>
      <c r="D673" s="42" t="s">
        <v>4744</v>
      </c>
      <c r="E673" s="42" t="s">
        <v>4743</v>
      </c>
      <c r="F673" s="42" t="s">
        <v>4745</v>
      </c>
      <c r="G673" s="42" t="s">
        <v>4743</v>
      </c>
      <c r="H673" s="42" t="s">
        <v>4746</v>
      </c>
      <c r="I673" s="42" t="s">
        <v>4743</v>
      </c>
      <c r="J673" s="42" t="s">
        <v>4743</v>
      </c>
      <c r="K673" s="42" t="s">
        <v>4747</v>
      </c>
      <c r="L673" s="42" t="s">
        <v>4743</v>
      </c>
      <c r="M673" s="42" t="s">
        <v>4743</v>
      </c>
    </row>
    <row r="674" spans="1:13" x14ac:dyDescent="0.15">
      <c r="A674" s="42" t="s">
        <v>4748</v>
      </c>
      <c r="B674" s="42" t="s">
        <v>4749</v>
      </c>
      <c r="C674" s="42" t="s">
        <v>4750</v>
      </c>
      <c r="D674" s="42" t="s">
        <v>4751</v>
      </c>
      <c r="E674" s="42" t="s">
        <v>4749</v>
      </c>
      <c r="F674" s="42" t="s">
        <v>4752</v>
      </c>
      <c r="G674" s="42" t="s">
        <v>4753</v>
      </c>
      <c r="H674" s="42" t="s">
        <v>4754</v>
      </c>
      <c r="I674" s="42" t="s">
        <v>4755</v>
      </c>
      <c r="J674" s="42" t="s">
        <v>4756</v>
      </c>
      <c r="K674" s="42" t="s">
        <v>4757</v>
      </c>
      <c r="L674" s="42" t="s">
        <v>9081</v>
      </c>
      <c r="M674" s="42" t="s">
        <v>10140</v>
      </c>
    </row>
    <row r="675" spans="1:13" x14ac:dyDescent="0.15">
      <c r="A675" s="42" t="s">
        <v>4758</v>
      </c>
      <c r="B675" s="42" t="s">
        <v>4758</v>
      </c>
      <c r="C675" s="42" t="s">
        <v>4759</v>
      </c>
      <c r="D675" s="42" t="s">
        <v>4760</v>
      </c>
      <c r="E675" s="42" t="s">
        <v>4758</v>
      </c>
      <c r="F675" s="42" t="s">
        <v>4761</v>
      </c>
      <c r="G675" s="42" t="s">
        <v>4762</v>
      </c>
      <c r="H675" s="42" t="s">
        <v>4763</v>
      </c>
      <c r="I675" s="42" t="s">
        <v>4764</v>
      </c>
      <c r="J675" s="42" t="s">
        <v>4765</v>
      </c>
      <c r="K675" s="42" t="s">
        <v>4766</v>
      </c>
      <c r="L675" s="42" t="s">
        <v>9082</v>
      </c>
      <c r="M675" s="42" t="s">
        <v>10141</v>
      </c>
    </row>
    <row r="676" spans="1:13" x14ac:dyDescent="0.15">
      <c r="A676" s="42" t="s">
        <v>4767</v>
      </c>
      <c r="B676" s="42" t="s">
        <v>4767</v>
      </c>
      <c r="C676" s="42" t="s">
        <v>4768</v>
      </c>
      <c r="D676" s="42" t="s">
        <v>4769</v>
      </c>
      <c r="E676" s="42" t="s">
        <v>4767</v>
      </c>
      <c r="F676" s="42" t="s">
        <v>4770</v>
      </c>
      <c r="G676" s="42" t="s">
        <v>4769</v>
      </c>
      <c r="H676" s="42" t="s">
        <v>4771</v>
      </c>
      <c r="I676" s="42" t="s">
        <v>4772</v>
      </c>
      <c r="J676" s="42" t="s">
        <v>4773</v>
      </c>
      <c r="K676" s="42" t="s">
        <v>4774</v>
      </c>
      <c r="L676" s="42" t="s">
        <v>9083</v>
      </c>
      <c r="M676" s="42" t="s">
        <v>10142</v>
      </c>
    </row>
    <row r="677" spans="1:13" x14ac:dyDescent="0.15">
      <c r="A677" s="42" t="s">
        <v>4775</v>
      </c>
      <c r="B677" s="42" t="s">
        <v>4775</v>
      </c>
      <c r="C677" s="42" t="s">
        <v>4776</v>
      </c>
      <c r="D677" s="42" t="s">
        <v>4777</v>
      </c>
      <c r="E677" s="42" t="s">
        <v>4775</v>
      </c>
      <c r="F677" s="42" t="s">
        <v>4777</v>
      </c>
      <c r="G677" s="42" t="s">
        <v>4777</v>
      </c>
      <c r="H677" s="42" t="s">
        <v>4778</v>
      </c>
      <c r="I677" s="42" t="s">
        <v>4779</v>
      </c>
      <c r="J677" s="42" t="s">
        <v>4780</v>
      </c>
      <c r="K677" s="42" t="s">
        <v>4781</v>
      </c>
      <c r="L677" s="42" t="s">
        <v>4775</v>
      </c>
      <c r="M677" s="42" t="s">
        <v>10143</v>
      </c>
    </row>
    <row r="678" spans="1:13" x14ac:dyDescent="0.15">
      <c r="A678" s="42" t="s">
        <v>4782</v>
      </c>
      <c r="B678" s="42" t="s">
        <v>4783</v>
      </c>
      <c r="C678" s="42" t="s">
        <v>4784</v>
      </c>
      <c r="D678" s="42" t="s">
        <v>4785</v>
      </c>
      <c r="E678" s="42" t="s">
        <v>4783</v>
      </c>
      <c r="F678" s="42" t="s">
        <v>4786</v>
      </c>
      <c r="G678" s="42" t="s">
        <v>4787</v>
      </c>
      <c r="H678" s="42" t="s">
        <v>4788</v>
      </c>
      <c r="I678" s="42" t="s">
        <v>4789</v>
      </c>
      <c r="J678" s="42" t="s">
        <v>4790</v>
      </c>
      <c r="K678" s="42" t="s">
        <v>4791</v>
      </c>
      <c r="L678" s="42" t="s">
        <v>9084</v>
      </c>
      <c r="M678" s="42" t="s">
        <v>10144</v>
      </c>
    </row>
    <row r="679" spans="1:13" x14ac:dyDescent="0.15">
      <c r="A679" s="42" t="s">
        <v>4792</v>
      </c>
      <c r="B679" s="42" t="s">
        <v>4793</v>
      </c>
      <c r="C679" s="42" t="s">
        <v>4794</v>
      </c>
      <c r="D679" s="42" t="s">
        <v>4795</v>
      </c>
      <c r="E679" s="42" t="s">
        <v>4793</v>
      </c>
      <c r="F679" s="42" t="s">
        <v>4796</v>
      </c>
      <c r="G679" s="42" t="s">
        <v>4797</v>
      </c>
      <c r="H679" s="42" t="s">
        <v>4798</v>
      </c>
      <c r="I679" s="42" t="s">
        <v>4799</v>
      </c>
      <c r="J679" s="42" t="s">
        <v>4800</v>
      </c>
      <c r="K679" s="42" t="s">
        <v>4801</v>
      </c>
      <c r="L679" s="42" t="s">
        <v>9085</v>
      </c>
      <c r="M679" s="42" t="s">
        <v>10145</v>
      </c>
    </row>
    <row r="680" spans="1:13" x14ac:dyDescent="0.15">
      <c r="A680" s="42" t="s">
        <v>4802</v>
      </c>
      <c r="B680" s="42" t="s">
        <v>4803</v>
      </c>
      <c r="C680" s="42" t="s">
        <v>4804</v>
      </c>
      <c r="D680" s="42" t="s">
        <v>4805</v>
      </c>
      <c r="E680" s="42" t="s">
        <v>4803</v>
      </c>
      <c r="F680" s="42" t="s">
        <v>4806</v>
      </c>
      <c r="G680" s="42" t="s">
        <v>4807</v>
      </c>
      <c r="H680" s="42" t="s">
        <v>4808</v>
      </c>
      <c r="I680" s="42" t="s">
        <v>4809</v>
      </c>
      <c r="J680" s="42" t="s">
        <v>4810</v>
      </c>
      <c r="K680" s="42" t="s">
        <v>4811</v>
      </c>
      <c r="L680" s="42" t="s">
        <v>9086</v>
      </c>
      <c r="M680" s="42" t="s">
        <v>10146</v>
      </c>
    </row>
    <row r="681" spans="1:13" x14ac:dyDescent="0.15">
      <c r="A681" s="42" t="s">
        <v>4812</v>
      </c>
      <c r="B681" s="42" t="s">
        <v>4813</v>
      </c>
      <c r="C681" s="42" t="s">
        <v>4814</v>
      </c>
      <c r="D681" s="42" t="s">
        <v>4815</v>
      </c>
      <c r="E681" s="42" t="s">
        <v>4813</v>
      </c>
      <c r="F681" s="42" t="s">
        <v>4816</v>
      </c>
      <c r="G681" s="42" t="s">
        <v>4817</v>
      </c>
      <c r="H681" s="42" t="s">
        <v>4818</v>
      </c>
      <c r="I681" s="42" t="s">
        <v>4819</v>
      </c>
      <c r="J681" s="42" t="s">
        <v>4820</v>
      </c>
      <c r="K681" s="42" t="s">
        <v>4821</v>
      </c>
      <c r="L681" s="42" t="s">
        <v>9087</v>
      </c>
      <c r="M681" s="42" t="s">
        <v>10147</v>
      </c>
    </row>
    <row r="682" spans="1:13" x14ac:dyDescent="0.15">
      <c r="A682" s="42" t="s">
        <v>4822</v>
      </c>
      <c r="B682" s="42" t="s">
        <v>4823</v>
      </c>
      <c r="C682" s="42" t="s">
        <v>4824</v>
      </c>
      <c r="D682" s="42" t="s">
        <v>4825</v>
      </c>
      <c r="E682" s="42" t="s">
        <v>4823</v>
      </c>
      <c r="F682" s="42" t="s">
        <v>4826</v>
      </c>
      <c r="G682" s="42" t="s">
        <v>4827</v>
      </c>
      <c r="H682" s="42" t="s">
        <v>4828</v>
      </c>
      <c r="I682" s="42" t="s">
        <v>4829</v>
      </c>
      <c r="J682" s="42" t="s">
        <v>4830</v>
      </c>
      <c r="K682" s="42" t="s">
        <v>7997</v>
      </c>
      <c r="L682" s="42" t="s">
        <v>9088</v>
      </c>
      <c r="M682" s="42" t="s">
        <v>10148</v>
      </c>
    </row>
    <row r="683" spans="1:13" x14ac:dyDescent="0.15">
      <c r="A683" s="42" t="s">
        <v>4831</v>
      </c>
      <c r="B683" s="42" t="s">
        <v>4832</v>
      </c>
      <c r="C683" s="42" t="s">
        <v>4833</v>
      </c>
      <c r="D683" s="42" t="s">
        <v>4834</v>
      </c>
      <c r="E683" s="42" t="s">
        <v>4832</v>
      </c>
      <c r="F683" s="42" t="s">
        <v>2335</v>
      </c>
      <c r="G683" s="42" t="s">
        <v>2336</v>
      </c>
      <c r="H683" s="42" t="s">
        <v>4835</v>
      </c>
      <c r="I683" s="42" t="s">
        <v>2338</v>
      </c>
      <c r="J683" s="42" t="s">
        <v>2339</v>
      </c>
      <c r="K683" s="42" t="s">
        <v>4836</v>
      </c>
      <c r="L683" s="42" t="s">
        <v>8806</v>
      </c>
      <c r="M683" s="42" t="s">
        <v>10149</v>
      </c>
    </row>
    <row r="684" spans="1:13" x14ac:dyDescent="0.15">
      <c r="A684" s="42" t="s">
        <v>1325</v>
      </c>
      <c r="B684" s="42" t="s">
        <v>4837</v>
      </c>
      <c r="C684" s="42" t="s">
        <v>4838</v>
      </c>
      <c r="D684" s="42" t="s">
        <v>2059</v>
      </c>
      <c r="E684" s="42" t="s">
        <v>4837</v>
      </c>
      <c r="F684" s="42" t="s">
        <v>1329</v>
      </c>
      <c r="G684" s="42" t="s">
        <v>1330</v>
      </c>
      <c r="H684" s="42" t="s">
        <v>1331</v>
      </c>
      <c r="I684" s="42" t="s">
        <v>1332</v>
      </c>
      <c r="J684" s="42" t="s">
        <v>1333</v>
      </c>
      <c r="K684" s="42" t="s">
        <v>7998</v>
      </c>
      <c r="L684" s="42" t="s">
        <v>8663</v>
      </c>
      <c r="M684" s="42" t="s">
        <v>10150</v>
      </c>
    </row>
    <row r="685" spans="1:13" x14ac:dyDescent="0.15">
      <c r="A685" s="42" t="s">
        <v>4839</v>
      </c>
      <c r="B685" s="42" t="s">
        <v>4840</v>
      </c>
      <c r="C685" s="42" t="s">
        <v>4841</v>
      </c>
      <c r="D685" s="42" t="s">
        <v>4842</v>
      </c>
      <c r="E685" s="42" t="s">
        <v>4840</v>
      </c>
      <c r="F685" s="42" t="s">
        <v>4843</v>
      </c>
      <c r="G685" s="42" t="s">
        <v>4844</v>
      </c>
      <c r="H685" s="42" t="s">
        <v>4845</v>
      </c>
      <c r="I685" s="42" t="s">
        <v>4846</v>
      </c>
      <c r="J685" s="42" t="s">
        <v>4847</v>
      </c>
      <c r="K685" s="42" t="s">
        <v>4848</v>
      </c>
      <c r="L685" s="42" t="s">
        <v>9089</v>
      </c>
      <c r="M685" s="42" t="s">
        <v>10151</v>
      </c>
    </row>
    <row r="686" spans="1:13" x14ac:dyDescent="0.15">
      <c r="A686" s="42" t="s">
        <v>2456</v>
      </c>
      <c r="B686" s="42" t="s">
        <v>4849</v>
      </c>
      <c r="C686" s="42" t="s">
        <v>4850</v>
      </c>
      <c r="D686" s="42" t="s">
        <v>4851</v>
      </c>
      <c r="E686" s="42" t="s">
        <v>4849</v>
      </c>
      <c r="F686" s="42" t="s">
        <v>2460</v>
      </c>
      <c r="G686" s="42" t="s">
        <v>2461</v>
      </c>
      <c r="H686" s="42" t="s">
        <v>4852</v>
      </c>
      <c r="I686" s="42" t="s">
        <v>2463</v>
      </c>
      <c r="J686" s="42" t="s">
        <v>2464</v>
      </c>
      <c r="K686" s="42" t="s">
        <v>7926</v>
      </c>
      <c r="L686" s="42" t="s">
        <v>8819</v>
      </c>
      <c r="M686" s="42" t="s">
        <v>10152</v>
      </c>
    </row>
    <row r="687" spans="1:13" x14ac:dyDescent="0.15">
      <c r="A687" s="42" t="s">
        <v>4853</v>
      </c>
      <c r="B687" s="42" t="s">
        <v>4854</v>
      </c>
      <c r="C687" s="42" t="s">
        <v>4855</v>
      </c>
      <c r="D687" s="42" t="s">
        <v>4856</v>
      </c>
      <c r="E687" s="42" t="s">
        <v>4854</v>
      </c>
      <c r="F687" s="42" t="s">
        <v>2433</v>
      </c>
      <c r="G687" s="42" t="s">
        <v>2434</v>
      </c>
      <c r="H687" s="42" t="s">
        <v>4857</v>
      </c>
      <c r="I687" s="42" t="s">
        <v>4858</v>
      </c>
      <c r="J687" s="42" t="s">
        <v>2437</v>
      </c>
      <c r="K687" s="42" t="s">
        <v>4859</v>
      </c>
      <c r="L687" s="42" t="s">
        <v>9043</v>
      </c>
      <c r="M687" s="42" t="s">
        <v>10153</v>
      </c>
    </row>
    <row r="688" spans="1:13" x14ac:dyDescent="0.15">
      <c r="A688" s="42" t="s">
        <v>4860</v>
      </c>
      <c r="B688" s="42" t="s">
        <v>4861</v>
      </c>
      <c r="E688" s="42" t="s">
        <v>4861</v>
      </c>
      <c r="F688" s="42" t="s">
        <v>2450</v>
      </c>
      <c r="G688" s="42" t="s">
        <v>2451</v>
      </c>
      <c r="K688" s="42" t="s">
        <v>2455</v>
      </c>
      <c r="L688" s="42" t="s">
        <v>8818</v>
      </c>
      <c r="M688" s="42" t="s">
        <v>9880</v>
      </c>
    </row>
    <row r="689" spans="1:13" x14ac:dyDescent="0.15">
      <c r="A689" s="42" t="s">
        <v>4862</v>
      </c>
      <c r="B689" s="42" t="s">
        <v>4863</v>
      </c>
      <c r="C689" s="42" t="s">
        <v>4864</v>
      </c>
      <c r="D689" s="42" t="s">
        <v>4865</v>
      </c>
      <c r="E689" s="42" t="s">
        <v>4863</v>
      </c>
      <c r="F689" s="42" t="s">
        <v>4866</v>
      </c>
      <c r="G689" s="42" t="s">
        <v>4867</v>
      </c>
      <c r="H689" s="42" t="s">
        <v>4868</v>
      </c>
      <c r="I689" s="42" t="s">
        <v>4869</v>
      </c>
      <c r="J689" s="42" t="s">
        <v>4870</v>
      </c>
      <c r="K689" s="42" t="s">
        <v>4871</v>
      </c>
      <c r="L689" s="42" t="s">
        <v>9090</v>
      </c>
      <c r="M689" s="42" t="s">
        <v>10154</v>
      </c>
    </row>
    <row r="690" spans="1:13" x14ac:dyDescent="0.15">
      <c r="A690" s="42" t="s">
        <v>4872</v>
      </c>
      <c r="B690" s="42" t="s">
        <v>4873</v>
      </c>
      <c r="C690" s="42" t="s">
        <v>4874</v>
      </c>
      <c r="D690" s="42" t="s">
        <v>4875</v>
      </c>
      <c r="E690" s="42" t="s">
        <v>4873</v>
      </c>
      <c r="F690" s="42" t="s">
        <v>4876</v>
      </c>
      <c r="G690" s="42" t="s">
        <v>4877</v>
      </c>
      <c r="H690" s="42" t="s">
        <v>4878</v>
      </c>
      <c r="I690" s="42" t="s">
        <v>4879</v>
      </c>
      <c r="J690" s="42" t="s">
        <v>4880</v>
      </c>
      <c r="K690" s="42" t="s">
        <v>4881</v>
      </c>
      <c r="L690" s="42" t="s">
        <v>9091</v>
      </c>
      <c r="M690" s="42" t="s">
        <v>10155</v>
      </c>
    </row>
    <row r="691" spans="1:13" x14ac:dyDescent="0.15">
      <c r="A691" s="42" t="s">
        <v>4882</v>
      </c>
      <c r="B691" s="42" t="s">
        <v>4883</v>
      </c>
      <c r="C691" s="42" t="s">
        <v>4884</v>
      </c>
      <c r="D691" s="42" t="s">
        <v>4885</v>
      </c>
      <c r="E691" s="42" t="s">
        <v>4883</v>
      </c>
      <c r="F691" s="42" t="s">
        <v>4886</v>
      </c>
      <c r="G691" s="42" t="s">
        <v>4887</v>
      </c>
      <c r="H691" s="42" t="s">
        <v>4888</v>
      </c>
      <c r="I691" s="42" t="s">
        <v>4889</v>
      </c>
      <c r="J691" s="42" t="s">
        <v>4890</v>
      </c>
      <c r="K691" s="42" t="s">
        <v>4891</v>
      </c>
      <c r="L691" s="42" t="s">
        <v>9092</v>
      </c>
      <c r="M691" s="42" t="s">
        <v>10156</v>
      </c>
    </row>
    <row r="692" spans="1:13" x14ac:dyDescent="0.15">
      <c r="A692" s="42" t="s">
        <v>4892</v>
      </c>
      <c r="B692" s="42" t="s">
        <v>4893</v>
      </c>
      <c r="D692" s="42" t="s">
        <v>4894</v>
      </c>
      <c r="E692" s="42" t="s">
        <v>4893</v>
      </c>
      <c r="F692" s="42" t="s">
        <v>4895</v>
      </c>
      <c r="G692" s="42" t="s">
        <v>4896</v>
      </c>
      <c r="H692" s="42" t="s">
        <v>4897</v>
      </c>
      <c r="J692" s="42" t="s">
        <v>4898</v>
      </c>
      <c r="K692" s="42" t="s">
        <v>4899</v>
      </c>
      <c r="L692" s="42" t="s">
        <v>9093</v>
      </c>
      <c r="M692" s="42" t="s">
        <v>10157</v>
      </c>
    </row>
    <row r="693" spans="1:13" x14ac:dyDescent="0.15">
      <c r="A693" s="42" t="s">
        <v>4900</v>
      </c>
      <c r="B693" s="42" t="s">
        <v>4901</v>
      </c>
      <c r="C693" s="42" t="s">
        <v>4902</v>
      </c>
      <c r="D693" s="42" t="s">
        <v>4903</v>
      </c>
      <c r="E693" s="42" t="s">
        <v>4901</v>
      </c>
      <c r="F693" s="42" t="s">
        <v>4904</v>
      </c>
      <c r="G693" s="42" t="s">
        <v>4905</v>
      </c>
      <c r="H693" s="42" t="s">
        <v>4906</v>
      </c>
      <c r="I693" s="42" t="s">
        <v>4907</v>
      </c>
      <c r="J693" s="42" t="s">
        <v>4908</v>
      </c>
      <c r="K693" s="42" t="s">
        <v>4909</v>
      </c>
      <c r="L693" s="42" t="s">
        <v>9094</v>
      </c>
      <c r="M693" s="42" t="s">
        <v>10158</v>
      </c>
    </row>
    <row r="694" spans="1:13" x14ac:dyDescent="0.15">
      <c r="A694" s="42" t="s">
        <v>4910</v>
      </c>
      <c r="B694" s="42" t="s">
        <v>4911</v>
      </c>
      <c r="C694" s="42" t="s">
        <v>4912</v>
      </c>
      <c r="D694" s="42" t="s">
        <v>4913</v>
      </c>
      <c r="E694" s="42" t="s">
        <v>4911</v>
      </c>
      <c r="F694" s="42" t="s">
        <v>4914</v>
      </c>
      <c r="G694" s="42" t="s">
        <v>4915</v>
      </c>
      <c r="H694" s="42" t="s">
        <v>4916</v>
      </c>
      <c r="I694" s="42" t="s">
        <v>2567</v>
      </c>
      <c r="J694" s="42" t="s">
        <v>4917</v>
      </c>
      <c r="K694" s="42" t="s">
        <v>4918</v>
      </c>
      <c r="L694" s="42" t="s">
        <v>9095</v>
      </c>
      <c r="M694" s="42" t="s">
        <v>10159</v>
      </c>
    </row>
    <row r="695" spans="1:13" x14ac:dyDescent="0.15">
      <c r="A695" s="42" t="s">
        <v>4919</v>
      </c>
      <c r="B695" s="42" t="s">
        <v>4920</v>
      </c>
      <c r="C695" s="42" t="s">
        <v>4921</v>
      </c>
      <c r="D695" s="42" t="s">
        <v>4922</v>
      </c>
      <c r="E695" s="42" t="s">
        <v>4920</v>
      </c>
      <c r="F695" s="42" t="s">
        <v>558</v>
      </c>
      <c r="G695" s="42" t="s">
        <v>4923</v>
      </c>
      <c r="H695" s="42" t="s">
        <v>4924</v>
      </c>
      <c r="I695" s="42" t="s">
        <v>4925</v>
      </c>
      <c r="J695" s="42" t="s">
        <v>4926</v>
      </c>
      <c r="K695" s="42" t="s">
        <v>4927</v>
      </c>
      <c r="L695" s="42" t="s">
        <v>9096</v>
      </c>
      <c r="M695" s="42" t="s">
        <v>10160</v>
      </c>
    </row>
    <row r="696" spans="1:13" x14ac:dyDescent="0.15">
      <c r="A696" s="42" t="s">
        <v>4928</v>
      </c>
      <c r="B696" s="42" t="s">
        <v>4929</v>
      </c>
      <c r="C696" s="42" t="s">
        <v>4930</v>
      </c>
      <c r="D696" s="42" t="s">
        <v>4931</v>
      </c>
      <c r="E696" s="42" t="s">
        <v>4929</v>
      </c>
      <c r="F696" s="42" t="s">
        <v>4932</v>
      </c>
      <c r="G696" s="42" t="s">
        <v>4931</v>
      </c>
      <c r="H696" s="42" t="s">
        <v>4933</v>
      </c>
      <c r="I696" s="42" t="s">
        <v>4929</v>
      </c>
      <c r="J696" s="42" t="s">
        <v>4934</v>
      </c>
      <c r="K696" s="42" t="s">
        <v>7999</v>
      </c>
      <c r="L696" s="42" t="s">
        <v>9097</v>
      </c>
      <c r="M696" s="42" t="s">
        <v>10161</v>
      </c>
    </row>
    <row r="697" spans="1:13" x14ac:dyDescent="0.15">
      <c r="A697" s="42" t="s">
        <v>4935</v>
      </c>
      <c r="B697" s="42" t="s">
        <v>4936</v>
      </c>
      <c r="C697" s="42" t="s">
        <v>4937</v>
      </c>
      <c r="D697" s="42" t="s">
        <v>4938</v>
      </c>
      <c r="E697" s="42" t="s">
        <v>4936</v>
      </c>
      <c r="F697" s="42" t="s">
        <v>4939</v>
      </c>
      <c r="G697" s="42" t="s">
        <v>4939</v>
      </c>
      <c r="H697" s="42" t="s">
        <v>4940</v>
      </c>
      <c r="I697" s="42" t="s">
        <v>4936</v>
      </c>
      <c r="J697" s="42" t="s">
        <v>4941</v>
      </c>
      <c r="K697" s="42" t="s">
        <v>4942</v>
      </c>
      <c r="L697" s="42" t="s">
        <v>9098</v>
      </c>
      <c r="M697" s="42" t="s">
        <v>10162</v>
      </c>
    </row>
    <row r="698" spans="1:13" x14ac:dyDescent="0.15">
      <c r="A698" s="42" t="s">
        <v>4943</v>
      </c>
      <c r="B698" s="42" t="s">
        <v>4944</v>
      </c>
      <c r="C698" s="42" t="s">
        <v>4945</v>
      </c>
      <c r="D698" s="42" t="s">
        <v>4946</v>
      </c>
      <c r="E698" s="42" t="s">
        <v>4944</v>
      </c>
      <c r="F698" s="42" t="s">
        <v>4947</v>
      </c>
      <c r="G698" s="42" t="s">
        <v>4948</v>
      </c>
      <c r="H698" s="42" t="s">
        <v>4949</v>
      </c>
      <c r="I698" s="42" t="s">
        <v>4950</v>
      </c>
      <c r="J698" s="42" t="s">
        <v>4951</v>
      </c>
      <c r="K698" s="42" t="s">
        <v>4952</v>
      </c>
      <c r="L698" s="42" t="s">
        <v>9099</v>
      </c>
      <c r="M698" s="42" t="s">
        <v>10163</v>
      </c>
    </row>
    <row r="699" spans="1:13" x14ac:dyDescent="0.15">
      <c r="A699" s="42" t="s">
        <v>4953</v>
      </c>
      <c r="B699" s="42" t="s">
        <v>4954</v>
      </c>
      <c r="C699" s="42" t="s">
        <v>4955</v>
      </c>
      <c r="D699" s="42" t="s">
        <v>4956</v>
      </c>
      <c r="E699" s="42" t="s">
        <v>4954</v>
      </c>
      <c r="F699" s="42" t="s">
        <v>4957</v>
      </c>
      <c r="G699" s="42" t="s">
        <v>4958</v>
      </c>
      <c r="H699" s="42" t="s">
        <v>4959</v>
      </c>
      <c r="I699" s="42" t="s">
        <v>4960</v>
      </c>
      <c r="J699" s="42" t="s">
        <v>4961</v>
      </c>
      <c r="K699" s="42" t="s">
        <v>4962</v>
      </c>
      <c r="L699" s="42" t="s">
        <v>9100</v>
      </c>
      <c r="M699" s="42" t="s">
        <v>10164</v>
      </c>
    </row>
    <row r="700" spans="1:13" x14ac:dyDescent="0.15">
      <c r="A700" s="42" t="s">
        <v>4963</v>
      </c>
      <c r="B700" s="42" t="s">
        <v>4964</v>
      </c>
      <c r="C700" s="42" t="s">
        <v>4965</v>
      </c>
      <c r="D700" s="42" t="s">
        <v>4966</v>
      </c>
      <c r="E700" s="42" t="s">
        <v>4964</v>
      </c>
      <c r="F700" s="42" t="s">
        <v>4967</v>
      </c>
      <c r="G700" s="42" t="s">
        <v>4968</v>
      </c>
      <c r="H700" s="42" t="s">
        <v>4969</v>
      </c>
      <c r="I700" s="42" t="s">
        <v>4970</v>
      </c>
      <c r="J700" s="42" t="s">
        <v>4971</v>
      </c>
      <c r="K700" s="42" t="s">
        <v>4972</v>
      </c>
      <c r="L700" s="42" t="s">
        <v>9101</v>
      </c>
      <c r="M700" s="42" t="s">
        <v>10165</v>
      </c>
    </row>
    <row r="701" spans="1:13" x14ac:dyDescent="0.15">
      <c r="A701" s="42" t="s">
        <v>2387</v>
      </c>
      <c r="B701" s="42" t="s">
        <v>4973</v>
      </c>
      <c r="C701" s="42" t="s">
        <v>2389</v>
      </c>
      <c r="D701" s="42" t="s">
        <v>2390</v>
      </c>
      <c r="E701" s="42" t="s">
        <v>4973</v>
      </c>
      <c r="F701" s="42" t="s">
        <v>2391</v>
      </c>
      <c r="G701" s="42" t="s">
        <v>2392</v>
      </c>
      <c r="H701" s="42" t="s">
        <v>2393</v>
      </c>
      <c r="I701" s="42" t="s">
        <v>2394</v>
      </c>
      <c r="J701" s="42" t="s">
        <v>2395</v>
      </c>
      <c r="K701" s="42" t="s">
        <v>8000</v>
      </c>
      <c r="L701" s="42" t="s">
        <v>4973</v>
      </c>
      <c r="M701" s="42" t="s">
        <v>10166</v>
      </c>
    </row>
    <row r="702" spans="1:13" x14ac:dyDescent="0.15">
      <c r="A702" s="42" t="s">
        <v>4974</v>
      </c>
      <c r="B702" s="42" t="s">
        <v>4975</v>
      </c>
      <c r="C702" s="42" t="s">
        <v>4976</v>
      </c>
      <c r="D702" s="42" t="s">
        <v>4977</v>
      </c>
      <c r="E702" s="42" t="s">
        <v>4975</v>
      </c>
      <c r="F702" s="42" t="s">
        <v>4978</v>
      </c>
      <c r="G702" s="42" t="s">
        <v>4979</v>
      </c>
      <c r="H702" s="42" t="s">
        <v>4980</v>
      </c>
      <c r="I702" s="42" t="s">
        <v>4981</v>
      </c>
      <c r="J702" s="42" t="s">
        <v>4982</v>
      </c>
      <c r="K702" s="42" t="s">
        <v>4983</v>
      </c>
      <c r="L702" s="42" t="s">
        <v>9102</v>
      </c>
      <c r="M702" s="42" t="s">
        <v>10167</v>
      </c>
    </row>
    <row r="703" spans="1:13" x14ac:dyDescent="0.15">
      <c r="A703" s="42" t="s">
        <v>4984</v>
      </c>
      <c r="B703" s="42" t="s">
        <v>4985</v>
      </c>
      <c r="C703" s="42" t="s">
        <v>4986</v>
      </c>
      <c r="D703" s="42" t="s">
        <v>4987</v>
      </c>
      <c r="E703" s="42" t="s">
        <v>4985</v>
      </c>
      <c r="F703" s="42" t="s">
        <v>4988</v>
      </c>
      <c r="G703" s="42" t="s">
        <v>4989</v>
      </c>
      <c r="H703" s="42" t="s">
        <v>4990</v>
      </c>
      <c r="I703" s="42" t="s">
        <v>4991</v>
      </c>
      <c r="J703" s="42" t="s">
        <v>4992</v>
      </c>
      <c r="K703" s="42" t="s">
        <v>4993</v>
      </c>
      <c r="L703" s="42" t="s">
        <v>9103</v>
      </c>
      <c r="M703" s="42" t="s">
        <v>10168</v>
      </c>
    </row>
    <row r="704" spans="1:13" x14ac:dyDescent="0.15">
      <c r="A704" s="42" t="s">
        <v>3391</v>
      </c>
      <c r="B704" s="42" t="s">
        <v>4994</v>
      </c>
      <c r="C704" s="42" t="s">
        <v>2231</v>
      </c>
      <c r="D704" s="42" t="s">
        <v>3394</v>
      </c>
      <c r="E704" s="42" t="s">
        <v>4994</v>
      </c>
      <c r="F704" s="42" t="s">
        <v>2233</v>
      </c>
      <c r="G704" s="42" t="s">
        <v>3395</v>
      </c>
      <c r="H704" s="42" t="s">
        <v>4271</v>
      </c>
      <c r="I704" s="42" t="s">
        <v>4272</v>
      </c>
      <c r="J704" s="42" t="s">
        <v>2236</v>
      </c>
      <c r="K704" s="42" t="s">
        <v>8001</v>
      </c>
      <c r="L704" s="42" t="s">
        <v>9028</v>
      </c>
      <c r="M704" s="42" t="s">
        <v>10169</v>
      </c>
    </row>
    <row r="705" spans="1:13" x14ac:dyDescent="0.15">
      <c r="A705" s="42" t="s">
        <v>4995</v>
      </c>
      <c r="B705" s="42" t="s">
        <v>4996</v>
      </c>
      <c r="C705" s="42" t="s">
        <v>4997</v>
      </c>
      <c r="D705" s="42" t="s">
        <v>4998</v>
      </c>
      <c r="E705" s="42" t="s">
        <v>4996</v>
      </c>
      <c r="F705" s="42" t="s">
        <v>3439</v>
      </c>
      <c r="G705" s="42" t="s">
        <v>4999</v>
      </c>
      <c r="H705" s="42" t="s">
        <v>5000</v>
      </c>
      <c r="I705" s="42" t="s">
        <v>5001</v>
      </c>
      <c r="J705" s="42" t="s">
        <v>5002</v>
      </c>
      <c r="K705" s="42" t="s">
        <v>5003</v>
      </c>
      <c r="L705" s="42" t="s">
        <v>9104</v>
      </c>
      <c r="M705" s="42" t="s">
        <v>10170</v>
      </c>
    </row>
    <row r="706" spans="1:13" x14ac:dyDescent="0.15">
      <c r="A706" s="42" t="s">
        <v>5004</v>
      </c>
      <c r="B706" s="42" t="s">
        <v>5005</v>
      </c>
      <c r="C706" s="42" t="s">
        <v>5006</v>
      </c>
      <c r="D706" s="42" t="s">
        <v>5007</v>
      </c>
      <c r="E706" s="42" t="s">
        <v>5005</v>
      </c>
      <c r="F706" s="42" t="s">
        <v>5008</v>
      </c>
      <c r="G706" s="42" t="s">
        <v>5009</v>
      </c>
      <c r="H706" s="42" t="s">
        <v>5010</v>
      </c>
      <c r="I706" s="42" t="s">
        <v>5011</v>
      </c>
      <c r="J706" s="42" t="s">
        <v>5012</v>
      </c>
      <c r="K706" s="42" t="s">
        <v>5013</v>
      </c>
      <c r="L706" s="42" t="s">
        <v>9105</v>
      </c>
      <c r="M706" s="42" t="s">
        <v>10171</v>
      </c>
    </row>
    <row r="707" spans="1:13" x14ac:dyDescent="0.15">
      <c r="A707" s="42" t="s">
        <v>5014</v>
      </c>
      <c r="B707" s="42" t="s">
        <v>5015</v>
      </c>
      <c r="C707" s="42" t="s">
        <v>5016</v>
      </c>
      <c r="D707" s="42" t="s">
        <v>5017</v>
      </c>
      <c r="E707" s="42" t="s">
        <v>5015</v>
      </c>
      <c r="F707" s="42" t="s">
        <v>5018</v>
      </c>
      <c r="G707" s="42" t="s">
        <v>5019</v>
      </c>
      <c r="H707" s="42" t="s">
        <v>5020</v>
      </c>
      <c r="I707" s="42" t="s">
        <v>5021</v>
      </c>
      <c r="J707" s="42" t="s">
        <v>5022</v>
      </c>
      <c r="K707" s="42" t="s">
        <v>5023</v>
      </c>
      <c r="L707" s="42" t="s">
        <v>9106</v>
      </c>
      <c r="M707" s="42" t="s">
        <v>10172</v>
      </c>
    </row>
    <row r="708" spans="1:13" x14ac:dyDescent="0.15">
      <c r="A708" s="42" t="s">
        <v>5024</v>
      </c>
      <c r="B708" s="42" t="s">
        <v>5025</v>
      </c>
      <c r="C708" s="42" t="s">
        <v>5026</v>
      </c>
      <c r="D708" s="42" t="s">
        <v>5027</v>
      </c>
      <c r="E708" s="42" t="s">
        <v>5025</v>
      </c>
      <c r="F708" s="42" t="s">
        <v>5028</v>
      </c>
      <c r="G708" s="42" t="s">
        <v>5029</v>
      </c>
      <c r="H708" s="42" t="s">
        <v>5030</v>
      </c>
      <c r="I708" s="42" t="s">
        <v>2798</v>
      </c>
      <c r="J708" s="42" t="s">
        <v>5031</v>
      </c>
      <c r="K708" s="42" t="s">
        <v>8002</v>
      </c>
      <c r="L708" s="42" t="s">
        <v>8850</v>
      </c>
      <c r="M708" s="42" t="s">
        <v>10028</v>
      </c>
    </row>
    <row r="709" spans="1:13" x14ac:dyDescent="0.15">
      <c r="A709" s="42" t="s">
        <v>5032</v>
      </c>
      <c r="B709" s="42" t="s">
        <v>5033</v>
      </c>
      <c r="C709" s="42" t="s">
        <v>5026</v>
      </c>
      <c r="D709" s="42" t="s">
        <v>5034</v>
      </c>
      <c r="E709" s="42" t="s">
        <v>5033</v>
      </c>
      <c r="F709" s="42" t="s">
        <v>5035</v>
      </c>
      <c r="G709" s="42" t="s">
        <v>5036</v>
      </c>
      <c r="H709" s="42" t="s">
        <v>5037</v>
      </c>
      <c r="I709" s="42" t="s">
        <v>5038</v>
      </c>
      <c r="J709" s="42" t="s">
        <v>5039</v>
      </c>
      <c r="K709" s="42" t="s">
        <v>5040</v>
      </c>
      <c r="L709" s="42" t="s">
        <v>9107</v>
      </c>
      <c r="M709" s="42" t="s">
        <v>10173</v>
      </c>
    </row>
    <row r="710" spans="1:13" x14ac:dyDescent="0.15">
      <c r="A710" s="42" t="s">
        <v>5041</v>
      </c>
      <c r="B710" s="42" t="s">
        <v>5042</v>
      </c>
      <c r="C710" s="42" t="s">
        <v>5043</v>
      </c>
      <c r="D710" s="42" t="s">
        <v>3902</v>
      </c>
      <c r="E710" s="42" t="s">
        <v>5042</v>
      </c>
      <c r="F710" s="42" t="s">
        <v>5044</v>
      </c>
      <c r="G710" s="42" t="s">
        <v>3904</v>
      </c>
      <c r="H710" s="42" t="s">
        <v>2845</v>
      </c>
      <c r="I710" s="42" t="s">
        <v>5045</v>
      </c>
      <c r="J710" s="42" t="s">
        <v>5046</v>
      </c>
      <c r="K710" s="42" t="s">
        <v>8003</v>
      </c>
      <c r="L710" s="42" t="s">
        <v>8855</v>
      </c>
      <c r="M710" s="42" t="s">
        <v>10174</v>
      </c>
    </row>
    <row r="711" spans="1:13" x14ac:dyDescent="0.15">
      <c r="A711" s="42" t="s">
        <v>5047</v>
      </c>
      <c r="B711" s="42" t="s">
        <v>5048</v>
      </c>
      <c r="C711" s="42" t="s">
        <v>5049</v>
      </c>
      <c r="D711" s="42" t="s">
        <v>5050</v>
      </c>
      <c r="E711" s="42" t="s">
        <v>5048</v>
      </c>
      <c r="F711" s="42" t="s">
        <v>5051</v>
      </c>
      <c r="G711" s="42" t="s">
        <v>5050</v>
      </c>
      <c r="H711" s="42" t="s">
        <v>5052</v>
      </c>
      <c r="I711" s="42" t="s">
        <v>5053</v>
      </c>
      <c r="J711" s="42" t="s">
        <v>5054</v>
      </c>
      <c r="K711" s="42" t="s">
        <v>8004</v>
      </c>
      <c r="L711" s="42" t="s">
        <v>9108</v>
      </c>
      <c r="M711" s="42" t="s">
        <v>10175</v>
      </c>
    </row>
    <row r="712" spans="1:13" x14ac:dyDescent="0.15">
      <c r="A712" s="42" t="s">
        <v>5055</v>
      </c>
      <c r="B712" s="42" t="s">
        <v>5056</v>
      </c>
      <c r="C712" s="42" t="s">
        <v>5057</v>
      </c>
      <c r="D712" s="42" t="s">
        <v>5058</v>
      </c>
      <c r="E712" s="42" t="s">
        <v>5056</v>
      </c>
      <c r="F712" s="42" t="s">
        <v>5059</v>
      </c>
      <c r="G712" s="42" t="s">
        <v>5060</v>
      </c>
      <c r="H712" s="42" t="s">
        <v>5061</v>
      </c>
      <c r="I712" s="42" t="s">
        <v>5062</v>
      </c>
      <c r="J712" s="42" t="s">
        <v>5063</v>
      </c>
      <c r="K712" s="42" t="s">
        <v>5064</v>
      </c>
      <c r="L712" s="42" t="s">
        <v>9109</v>
      </c>
      <c r="M712" s="42" t="s">
        <v>10176</v>
      </c>
    </row>
    <row r="713" spans="1:13" x14ac:dyDescent="0.15">
      <c r="A713" s="42" t="s">
        <v>5065</v>
      </c>
      <c r="B713" s="42" t="s">
        <v>5066</v>
      </c>
      <c r="C713" s="42" t="s">
        <v>5067</v>
      </c>
      <c r="D713" s="42" t="s">
        <v>5068</v>
      </c>
      <c r="E713" s="42" t="s">
        <v>5066</v>
      </c>
      <c r="F713" s="42" t="s">
        <v>5069</v>
      </c>
      <c r="G713" s="42" t="s">
        <v>5066</v>
      </c>
      <c r="H713" s="42" t="s">
        <v>5070</v>
      </c>
      <c r="I713" s="42" t="s">
        <v>5066</v>
      </c>
      <c r="J713" s="42" t="s">
        <v>5071</v>
      </c>
      <c r="K713" s="42" t="s">
        <v>5072</v>
      </c>
      <c r="L713" s="42" t="s">
        <v>9110</v>
      </c>
      <c r="M713" s="42" t="s">
        <v>10177</v>
      </c>
    </row>
    <row r="714" spans="1:13" x14ac:dyDescent="0.15">
      <c r="A714" s="42" t="s">
        <v>5073</v>
      </c>
      <c r="B714" s="42" t="s">
        <v>5074</v>
      </c>
      <c r="C714" s="42" t="s">
        <v>5075</v>
      </c>
      <c r="D714" s="42" t="s">
        <v>5076</v>
      </c>
      <c r="E714" s="42" t="s">
        <v>5074</v>
      </c>
      <c r="F714" s="42" t="s">
        <v>5074</v>
      </c>
      <c r="G714" s="42" t="s">
        <v>5074</v>
      </c>
      <c r="H714" s="42" t="s">
        <v>5077</v>
      </c>
      <c r="I714" s="42" t="s">
        <v>5074</v>
      </c>
      <c r="J714" s="42" t="s">
        <v>5078</v>
      </c>
      <c r="K714" s="42" t="s">
        <v>5079</v>
      </c>
      <c r="L714" s="42" t="s">
        <v>9111</v>
      </c>
      <c r="M714" s="42" t="s">
        <v>10178</v>
      </c>
    </row>
    <row r="715" spans="1:13" x14ac:dyDescent="0.15">
      <c r="A715" s="42" t="s">
        <v>5080</v>
      </c>
      <c r="B715" s="42" t="s">
        <v>5081</v>
      </c>
      <c r="C715" s="42" t="s">
        <v>5082</v>
      </c>
      <c r="D715" s="42" t="s">
        <v>2833</v>
      </c>
      <c r="E715" s="42" t="s">
        <v>5081</v>
      </c>
      <c r="F715" s="42" t="s">
        <v>2834</v>
      </c>
      <c r="G715" s="42" t="s">
        <v>2835</v>
      </c>
      <c r="H715" s="42" t="s">
        <v>2836</v>
      </c>
      <c r="I715" s="42" t="s">
        <v>2837</v>
      </c>
      <c r="J715" s="42" t="s">
        <v>2838</v>
      </c>
      <c r="K715" s="42" t="s">
        <v>5083</v>
      </c>
      <c r="L715" s="42" t="s">
        <v>8854</v>
      </c>
      <c r="M715" s="42" t="s">
        <v>10179</v>
      </c>
    </row>
    <row r="716" spans="1:13" x14ac:dyDescent="0.15">
      <c r="A716" s="42" t="s">
        <v>5084</v>
      </c>
      <c r="B716" s="42" t="s">
        <v>5085</v>
      </c>
      <c r="C716" s="42" t="s">
        <v>5086</v>
      </c>
      <c r="D716" s="42" t="s">
        <v>5087</v>
      </c>
      <c r="E716" s="42" t="s">
        <v>5085</v>
      </c>
      <c r="F716" s="42" t="s">
        <v>5088</v>
      </c>
      <c r="G716" s="42" t="s">
        <v>5089</v>
      </c>
      <c r="H716" s="42" t="s">
        <v>5090</v>
      </c>
      <c r="I716" s="42" t="s">
        <v>5091</v>
      </c>
      <c r="J716" s="42" t="s">
        <v>5092</v>
      </c>
      <c r="K716" s="42" t="s">
        <v>5093</v>
      </c>
      <c r="L716" s="42" t="s">
        <v>9112</v>
      </c>
      <c r="M716" s="42" t="s">
        <v>10180</v>
      </c>
    </row>
    <row r="717" spans="1:13" x14ac:dyDescent="0.15">
      <c r="A717" s="42" t="s">
        <v>5094</v>
      </c>
      <c r="B717" s="42" t="s">
        <v>5095</v>
      </c>
      <c r="C717" s="42" t="s">
        <v>5096</v>
      </c>
      <c r="D717" s="42" t="s">
        <v>5097</v>
      </c>
      <c r="E717" s="42" t="s">
        <v>5095</v>
      </c>
      <c r="F717" s="42" t="s">
        <v>5098</v>
      </c>
      <c r="G717" s="42" t="s">
        <v>5099</v>
      </c>
      <c r="H717" s="42" t="s">
        <v>5100</v>
      </c>
      <c r="I717" s="42" t="s">
        <v>5101</v>
      </c>
      <c r="J717" s="42" t="s">
        <v>5102</v>
      </c>
      <c r="K717" s="42" t="s">
        <v>5103</v>
      </c>
      <c r="L717" s="42" t="s">
        <v>9113</v>
      </c>
      <c r="M717" s="42" t="s">
        <v>10181</v>
      </c>
    </row>
    <row r="718" spans="1:13" x14ac:dyDescent="0.15">
      <c r="A718" s="42" t="s">
        <v>5104</v>
      </c>
      <c r="B718" s="42" t="s">
        <v>5105</v>
      </c>
      <c r="C718" s="42" t="s">
        <v>5106</v>
      </c>
      <c r="D718" s="42" t="s">
        <v>5107</v>
      </c>
      <c r="E718" s="42" t="s">
        <v>5105</v>
      </c>
      <c r="F718" s="42" t="s">
        <v>5108</v>
      </c>
      <c r="G718" s="42" t="s">
        <v>5109</v>
      </c>
      <c r="H718" s="42" t="s">
        <v>5110</v>
      </c>
      <c r="I718" s="42" t="s">
        <v>2856</v>
      </c>
      <c r="J718" s="42" t="s">
        <v>5111</v>
      </c>
      <c r="K718" s="42" t="s">
        <v>5112</v>
      </c>
      <c r="L718" s="42" t="s">
        <v>9114</v>
      </c>
      <c r="M718" s="42" t="s">
        <v>10182</v>
      </c>
    </row>
    <row r="719" spans="1:13" x14ac:dyDescent="0.15">
      <c r="A719" s="42" t="s">
        <v>5113</v>
      </c>
      <c r="B719" s="42" t="s">
        <v>5114</v>
      </c>
      <c r="C719" s="42" t="s">
        <v>5115</v>
      </c>
      <c r="D719" s="42" t="s">
        <v>5116</v>
      </c>
      <c r="E719" s="42" t="s">
        <v>5114</v>
      </c>
      <c r="F719" s="42" t="s">
        <v>5117</v>
      </c>
      <c r="G719" s="42" t="s">
        <v>5118</v>
      </c>
      <c r="H719" s="42" t="s">
        <v>5119</v>
      </c>
      <c r="I719" s="42" t="s">
        <v>5120</v>
      </c>
      <c r="J719" s="42" t="s">
        <v>5121</v>
      </c>
      <c r="K719" s="42" t="s">
        <v>5122</v>
      </c>
      <c r="L719" s="42" t="s">
        <v>9115</v>
      </c>
      <c r="M719" s="42" t="s">
        <v>10183</v>
      </c>
    </row>
    <row r="720" spans="1:13" x14ac:dyDescent="0.15">
      <c r="A720" s="42" t="s">
        <v>5123</v>
      </c>
      <c r="B720" s="42" t="s">
        <v>5124</v>
      </c>
      <c r="C720" s="42" t="s">
        <v>5125</v>
      </c>
      <c r="D720" s="42" t="s">
        <v>5126</v>
      </c>
      <c r="E720" s="42" t="s">
        <v>5124</v>
      </c>
      <c r="F720" s="42" t="s">
        <v>5127</v>
      </c>
      <c r="G720" s="42" t="s">
        <v>5128</v>
      </c>
      <c r="H720" s="42" t="s">
        <v>5129</v>
      </c>
      <c r="I720" s="42" t="s">
        <v>5130</v>
      </c>
      <c r="J720" s="42" t="s">
        <v>5131</v>
      </c>
      <c r="K720" s="42" t="s">
        <v>5132</v>
      </c>
      <c r="L720" s="42" t="s">
        <v>9116</v>
      </c>
      <c r="M720" s="42" t="s">
        <v>10184</v>
      </c>
    </row>
    <row r="721" spans="1:13" x14ac:dyDescent="0.15">
      <c r="A721" s="42" t="s">
        <v>5133</v>
      </c>
      <c r="B721" s="42" t="s">
        <v>5134</v>
      </c>
      <c r="C721" s="42" t="s">
        <v>5135</v>
      </c>
      <c r="D721" s="42" t="s">
        <v>5136</v>
      </c>
      <c r="E721" s="42" t="s">
        <v>5134</v>
      </c>
      <c r="F721" s="42" t="s">
        <v>5137</v>
      </c>
      <c r="G721" s="42" t="s">
        <v>5138</v>
      </c>
      <c r="H721" s="42" t="s">
        <v>5139</v>
      </c>
      <c r="I721" s="42" t="s">
        <v>5140</v>
      </c>
      <c r="J721" s="42" t="s">
        <v>5141</v>
      </c>
      <c r="K721" s="42" t="s">
        <v>5142</v>
      </c>
      <c r="L721" s="42" t="s">
        <v>9117</v>
      </c>
      <c r="M721" s="42" t="s">
        <v>10185</v>
      </c>
    </row>
    <row r="722" spans="1:13" x14ac:dyDescent="0.15">
      <c r="A722" s="42" t="s">
        <v>5143</v>
      </c>
      <c r="B722" s="42" t="s">
        <v>5144</v>
      </c>
      <c r="C722" s="42" t="s">
        <v>5145</v>
      </c>
      <c r="D722" s="42" t="s">
        <v>5146</v>
      </c>
      <c r="E722" s="42" t="s">
        <v>5144</v>
      </c>
      <c r="F722" s="42" t="s">
        <v>5147</v>
      </c>
      <c r="G722" s="42" t="s">
        <v>5148</v>
      </c>
      <c r="H722" s="42" t="s">
        <v>5149</v>
      </c>
      <c r="I722" s="42" t="s">
        <v>5150</v>
      </c>
      <c r="J722" s="42" t="s">
        <v>5151</v>
      </c>
      <c r="K722" s="42" t="s">
        <v>8005</v>
      </c>
      <c r="L722" s="42" t="s">
        <v>9118</v>
      </c>
      <c r="M722" s="42" t="s">
        <v>10186</v>
      </c>
    </row>
    <row r="723" spans="1:13" x14ac:dyDescent="0.15">
      <c r="A723" s="42" t="s">
        <v>5153</v>
      </c>
      <c r="B723" s="42" t="s">
        <v>5154</v>
      </c>
      <c r="C723" s="42" t="s">
        <v>5155</v>
      </c>
      <c r="D723" s="42" t="s">
        <v>5156</v>
      </c>
      <c r="E723" s="42" t="s">
        <v>5154</v>
      </c>
      <c r="F723" s="42" t="s">
        <v>5157</v>
      </c>
      <c r="G723" s="42" t="s">
        <v>5158</v>
      </c>
      <c r="H723" s="42" t="s">
        <v>5159</v>
      </c>
      <c r="I723" s="42" t="s">
        <v>5160</v>
      </c>
      <c r="J723" s="42" t="s">
        <v>5161</v>
      </c>
      <c r="K723" s="42" t="s">
        <v>5162</v>
      </c>
      <c r="L723" s="42" t="s">
        <v>9119</v>
      </c>
      <c r="M723" s="42" t="s">
        <v>10187</v>
      </c>
    </row>
    <row r="724" spans="1:13" x14ac:dyDescent="0.15">
      <c r="A724" s="42" t="s">
        <v>5163</v>
      </c>
      <c r="B724" s="42" t="s">
        <v>5164</v>
      </c>
      <c r="C724" s="42" t="s">
        <v>5165</v>
      </c>
      <c r="D724" s="42" t="s">
        <v>5166</v>
      </c>
      <c r="E724" s="42" t="s">
        <v>5164</v>
      </c>
      <c r="F724" s="42" t="s">
        <v>5167</v>
      </c>
      <c r="G724" s="42" t="s">
        <v>5168</v>
      </c>
      <c r="H724" s="42" t="s">
        <v>5169</v>
      </c>
      <c r="I724" s="42" t="s">
        <v>5170</v>
      </c>
      <c r="J724" s="42" t="s">
        <v>5171</v>
      </c>
      <c r="K724" s="42" t="s">
        <v>5172</v>
      </c>
      <c r="L724" s="42" t="s">
        <v>9120</v>
      </c>
      <c r="M724" s="42" t="s">
        <v>10188</v>
      </c>
    </row>
    <row r="725" spans="1:13" x14ac:dyDescent="0.15">
      <c r="A725" s="42" t="s">
        <v>5173</v>
      </c>
      <c r="B725" s="42" t="s">
        <v>5174</v>
      </c>
      <c r="C725" s="42" t="s">
        <v>5175</v>
      </c>
      <c r="D725" s="42" t="s">
        <v>5176</v>
      </c>
      <c r="E725" s="42" t="s">
        <v>5174</v>
      </c>
      <c r="F725" s="42" t="s">
        <v>5177</v>
      </c>
      <c r="G725" s="42" t="s">
        <v>5178</v>
      </c>
      <c r="H725" s="42" t="s">
        <v>5179</v>
      </c>
      <c r="I725" s="42" t="s">
        <v>5180</v>
      </c>
      <c r="J725" s="42" t="s">
        <v>5181</v>
      </c>
      <c r="K725" s="42" t="s">
        <v>5182</v>
      </c>
      <c r="L725" s="42" t="s">
        <v>9121</v>
      </c>
      <c r="M725" s="42" t="s">
        <v>10189</v>
      </c>
    </row>
    <row r="726" spans="1:13" x14ac:dyDescent="0.15">
      <c r="A726" s="42" t="s">
        <v>5183</v>
      </c>
      <c r="B726" s="42" t="s">
        <v>5184</v>
      </c>
      <c r="C726" s="42" t="s">
        <v>5185</v>
      </c>
      <c r="D726" s="42" t="s">
        <v>5186</v>
      </c>
      <c r="E726" s="42" t="s">
        <v>5184</v>
      </c>
      <c r="F726" s="42" t="s">
        <v>5187</v>
      </c>
      <c r="G726" s="42" t="s">
        <v>5188</v>
      </c>
      <c r="H726" s="42" t="s">
        <v>5189</v>
      </c>
      <c r="I726" s="42" t="s">
        <v>2935</v>
      </c>
      <c r="J726" s="42" t="s">
        <v>2936</v>
      </c>
      <c r="K726" s="42" t="s">
        <v>8006</v>
      </c>
      <c r="L726" s="42" t="s">
        <v>8864</v>
      </c>
      <c r="M726" s="42" t="s">
        <v>10190</v>
      </c>
    </row>
    <row r="727" spans="1:13" x14ac:dyDescent="0.15">
      <c r="A727" s="42" t="s">
        <v>5190</v>
      </c>
      <c r="B727" s="42" t="s">
        <v>5191</v>
      </c>
      <c r="C727" s="42" t="s">
        <v>5192</v>
      </c>
      <c r="D727" s="42" t="s">
        <v>5193</v>
      </c>
      <c r="E727" s="42" t="s">
        <v>5191</v>
      </c>
      <c r="F727" s="42" t="s">
        <v>5194</v>
      </c>
      <c r="G727" s="42" t="s">
        <v>5195</v>
      </c>
      <c r="H727" s="42" t="s">
        <v>5196</v>
      </c>
      <c r="I727" s="42" t="s">
        <v>5197</v>
      </c>
      <c r="J727" s="42" t="s">
        <v>5198</v>
      </c>
      <c r="K727" s="42" t="s">
        <v>8007</v>
      </c>
      <c r="L727" s="42" t="s">
        <v>9122</v>
      </c>
      <c r="M727" s="42" t="s">
        <v>10191</v>
      </c>
    </row>
    <row r="728" spans="1:13" x14ac:dyDescent="0.15">
      <c r="A728" s="42" t="s">
        <v>5199</v>
      </c>
      <c r="B728" s="42" t="s">
        <v>5200</v>
      </c>
      <c r="C728" s="42" t="s">
        <v>5201</v>
      </c>
      <c r="D728" s="42" t="s">
        <v>5202</v>
      </c>
      <c r="E728" s="42" t="s">
        <v>5200</v>
      </c>
      <c r="F728" s="42" t="s">
        <v>5203</v>
      </c>
      <c r="G728" s="42" t="s">
        <v>5204</v>
      </c>
      <c r="H728" s="42" t="s">
        <v>5205</v>
      </c>
      <c r="I728" s="42" t="s">
        <v>5206</v>
      </c>
      <c r="J728" s="42" t="s">
        <v>5207</v>
      </c>
      <c r="K728" s="42" t="s">
        <v>5208</v>
      </c>
      <c r="L728" s="42" t="s">
        <v>9123</v>
      </c>
      <c r="M728" s="42" t="s">
        <v>10192</v>
      </c>
    </row>
    <row r="729" spans="1:13" x14ac:dyDescent="0.15">
      <c r="A729" s="42" t="s">
        <v>5209</v>
      </c>
      <c r="B729" s="42" t="s">
        <v>5210</v>
      </c>
      <c r="C729" s="42" t="s">
        <v>4838</v>
      </c>
      <c r="D729" s="42" t="s">
        <v>5211</v>
      </c>
      <c r="E729" s="42" t="s">
        <v>5210</v>
      </c>
      <c r="F729" s="42" t="s">
        <v>5212</v>
      </c>
      <c r="G729" s="42" t="s">
        <v>1329</v>
      </c>
      <c r="H729" s="42" t="s">
        <v>1331</v>
      </c>
      <c r="I729" s="42" t="s">
        <v>5213</v>
      </c>
      <c r="J729" s="42" t="s">
        <v>5214</v>
      </c>
      <c r="K729" s="42" t="s">
        <v>5215</v>
      </c>
      <c r="L729" s="42" t="s">
        <v>1788</v>
      </c>
      <c r="M729" s="42" t="s">
        <v>9921</v>
      </c>
    </row>
    <row r="730" spans="1:13" x14ac:dyDescent="0.15">
      <c r="A730" s="42" t="s">
        <v>5216</v>
      </c>
      <c r="B730" s="42" t="s">
        <v>5217</v>
      </c>
      <c r="C730" s="42" t="s">
        <v>5216</v>
      </c>
      <c r="D730" s="42" t="s">
        <v>5218</v>
      </c>
      <c r="E730" s="42" t="s">
        <v>5217</v>
      </c>
      <c r="F730" s="42" t="s">
        <v>5219</v>
      </c>
      <c r="G730" s="42" t="s">
        <v>5220</v>
      </c>
      <c r="H730" s="42" t="s">
        <v>5221</v>
      </c>
      <c r="I730" s="42" t="s">
        <v>5222</v>
      </c>
      <c r="J730" s="42" t="s">
        <v>5223</v>
      </c>
      <c r="K730" s="42" t="s">
        <v>5224</v>
      </c>
      <c r="L730" s="42" t="s">
        <v>9124</v>
      </c>
      <c r="M730" s="42" t="s">
        <v>10193</v>
      </c>
    </row>
    <row r="731" spans="1:13" x14ac:dyDescent="0.15">
      <c r="A731" s="42" t="s">
        <v>5225</v>
      </c>
      <c r="B731" s="42" t="s">
        <v>5226</v>
      </c>
      <c r="C731" s="42" t="s">
        <v>5227</v>
      </c>
      <c r="D731" s="42" t="s">
        <v>5228</v>
      </c>
      <c r="E731" s="42" t="s">
        <v>5226</v>
      </c>
      <c r="F731" s="42" t="s">
        <v>5229</v>
      </c>
      <c r="G731" s="42" t="s">
        <v>5229</v>
      </c>
      <c r="H731" s="42" t="s">
        <v>5230</v>
      </c>
      <c r="I731" s="42" t="s">
        <v>5231</v>
      </c>
      <c r="J731" s="42" t="s">
        <v>5232</v>
      </c>
      <c r="K731" s="42" t="s">
        <v>5233</v>
      </c>
      <c r="L731" s="42" t="s">
        <v>9125</v>
      </c>
      <c r="M731" s="42" t="s">
        <v>9678</v>
      </c>
    </row>
    <row r="732" spans="1:13" x14ac:dyDescent="0.15">
      <c r="A732" s="42" t="s">
        <v>5234</v>
      </c>
      <c r="B732" s="42" t="s">
        <v>5235</v>
      </c>
      <c r="C732" s="42" t="s">
        <v>5236</v>
      </c>
      <c r="D732" s="42" t="s">
        <v>5237</v>
      </c>
      <c r="E732" s="42" t="s">
        <v>5235</v>
      </c>
      <c r="F732" s="42" t="s">
        <v>5238</v>
      </c>
      <c r="G732" s="42" t="s">
        <v>5239</v>
      </c>
      <c r="H732" s="42" t="s">
        <v>5240</v>
      </c>
      <c r="I732" s="42" t="s">
        <v>5241</v>
      </c>
      <c r="J732" s="42" t="s">
        <v>5242</v>
      </c>
      <c r="K732" s="42" t="s">
        <v>5243</v>
      </c>
      <c r="L732" s="42" t="s">
        <v>9126</v>
      </c>
      <c r="M732" s="42" t="s">
        <v>10194</v>
      </c>
    </row>
    <row r="733" spans="1:13" x14ac:dyDescent="0.15">
      <c r="A733" s="42" t="s">
        <v>5244</v>
      </c>
      <c r="B733" s="42" t="s">
        <v>5245</v>
      </c>
      <c r="C733" s="42" t="s">
        <v>5246</v>
      </c>
      <c r="D733" s="42" t="s">
        <v>5247</v>
      </c>
      <c r="E733" s="42" t="s">
        <v>5245</v>
      </c>
      <c r="F733" s="42" t="s">
        <v>5248</v>
      </c>
      <c r="G733" s="42" t="s">
        <v>5249</v>
      </c>
      <c r="H733" s="42" t="s">
        <v>5250</v>
      </c>
      <c r="I733" s="42" t="s">
        <v>5251</v>
      </c>
      <c r="J733" s="42" t="s">
        <v>5252</v>
      </c>
      <c r="K733" s="42" t="s">
        <v>5253</v>
      </c>
      <c r="L733" s="42" t="s">
        <v>9127</v>
      </c>
      <c r="M733" s="42" t="s">
        <v>10195</v>
      </c>
    </row>
    <row r="734" spans="1:13" x14ac:dyDescent="0.15">
      <c r="A734" s="42" t="s">
        <v>5254</v>
      </c>
      <c r="B734" s="42" t="s">
        <v>5255</v>
      </c>
      <c r="C734" s="42" t="s">
        <v>5256</v>
      </c>
      <c r="D734" s="42" t="s">
        <v>5257</v>
      </c>
      <c r="E734" s="42" t="s">
        <v>5255</v>
      </c>
      <c r="F734" s="42" t="s">
        <v>5258</v>
      </c>
      <c r="G734" s="42" t="s">
        <v>5259</v>
      </c>
      <c r="H734" s="42" t="s">
        <v>5260</v>
      </c>
      <c r="I734" s="42" t="s">
        <v>5261</v>
      </c>
      <c r="J734" s="42" t="s">
        <v>5262</v>
      </c>
      <c r="K734" s="42" t="s">
        <v>5263</v>
      </c>
      <c r="L734" s="42" t="s">
        <v>9128</v>
      </c>
      <c r="M734" s="42" t="s">
        <v>10196</v>
      </c>
    </row>
    <row r="735" spans="1:13" x14ac:dyDescent="0.15">
      <c r="A735" s="42" t="s">
        <v>5264</v>
      </c>
      <c r="B735" s="42" t="s">
        <v>5265</v>
      </c>
      <c r="C735" s="42" t="s">
        <v>5266</v>
      </c>
      <c r="D735" s="42" t="s">
        <v>5267</v>
      </c>
      <c r="E735" s="42" t="s">
        <v>5265</v>
      </c>
      <c r="F735" s="42" t="s">
        <v>5268</v>
      </c>
      <c r="G735" s="42" t="s">
        <v>5269</v>
      </c>
      <c r="H735" s="42" t="s">
        <v>5270</v>
      </c>
      <c r="I735" s="42" t="s">
        <v>5271</v>
      </c>
      <c r="J735" s="42" t="s">
        <v>5272</v>
      </c>
      <c r="K735" s="42" t="s">
        <v>5273</v>
      </c>
      <c r="L735" s="42" t="s">
        <v>9129</v>
      </c>
      <c r="M735" s="42" t="s">
        <v>10197</v>
      </c>
    </row>
    <row r="736" spans="1:13" x14ac:dyDescent="0.15">
      <c r="A736" s="42" t="s">
        <v>123</v>
      </c>
      <c r="B736" s="42" t="s">
        <v>5274</v>
      </c>
      <c r="C736" s="42" t="s">
        <v>5275</v>
      </c>
      <c r="D736" s="42" t="s">
        <v>344</v>
      </c>
      <c r="E736" s="42" t="s">
        <v>5274</v>
      </c>
      <c r="F736" s="42" t="s">
        <v>689</v>
      </c>
      <c r="G736" s="42" t="s">
        <v>690</v>
      </c>
      <c r="H736" s="42" t="s">
        <v>275</v>
      </c>
      <c r="I736" s="42" t="s">
        <v>124</v>
      </c>
      <c r="J736" s="42" t="s">
        <v>691</v>
      </c>
      <c r="K736" s="42" t="s">
        <v>8008</v>
      </c>
      <c r="L736" s="42" t="s">
        <v>9130</v>
      </c>
      <c r="M736" s="42" t="s">
        <v>10198</v>
      </c>
    </row>
    <row r="737" spans="1:13" x14ac:dyDescent="0.15">
      <c r="A737" s="42" t="s">
        <v>5276</v>
      </c>
      <c r="B737" s="42" t="s">
        <v>5277</v>
      </c>
      <c r="C737" s="42" t="s">
        <v>5277</v>
      </c>
      <c r="D737" s="42" t="s">
        <v>5277</v>
      </c>
      <c r="E737" s="42" t="s">
        <v>5277</v>
      </c>
      <c r="F737" s="42" t="s">
        <v>5278</v>
      </c>
      <c r="G737" s="42" t="s">
        <v>4931</v>
      </c>
      <c r="H737" s="42" t="s">
        <v>5277</v>
      </c>
      <c r="I737" s="42" t="s">
        <v>5279</v>
      </c>
      <c r="J737" s="42" t="s">
        <v>5280</v>
      </c>
      <c r="K737" s="42" t="s">
        <v>8009</v>
      </c>
      <c r="L737" s="42" t="s">
        <v>9131</v>
      </c>
      <c r="M737" s="42" t="s">
        <v>10199</v>
      </c>
    </row>
    <row r="738" spans="1:13" x14ac:dyDescent="0.15">
      <c r="A738" s="42" t="s">
        <v>5281</v>
      </c>
      <c r="B738" s="42" t="s">
        <v>5282</v>
      </c>
      <c r="C738" s="42" t="s">
        <v>5283</v>
      </c>
      <c r="D738" s="42" t="s">
        <v>5284</v>
      </c>
      <c r="E738" s="42" t="s">
        <v>5282</v>
      </c>
      <c r="F738" s="42" t="s">
        <v>5285</v>
      </c>
      <c r="G738" s="42" t="s">
        <v>5286</v>
      </c>
      <c r="H738" s="42" t="s">
        <v>5287</v>
      </c>
      <c r="I738" s="42" t="s">
        <v>5288</v>
      </c>
      <c r="J738" s="42" t="s">
        <v>5289</v>
      </c>
      <c r="K738" s="42" t="s">
        <v>5290</v>
      </c>
      <c r="L738" s="42" t="s">
        <v>9132</v>
      </c>
      <c r="M738" s="42" t="s">
        <v>10200</v>
      </c>
    </row>
    <row r="739" spans="1:13" x14ac:dyDescent="0.15">
      <c r="A739" s="42" t="s">
        <v>5291</v>
      </c>
      <c r="B739" s="42" t="s">
        <v>5292</v>
      </c>
      <c r="C739" s="42" t="s">
        <v>5293</v>
      </c>
      <c r="D739" s="42" t="s">
        <v>5294</v>
      </c>
      <c r="E739" s="42" t="s">
        <v>5292</v>
      </c>
      <c r="F739" s="42" t="s">
        <v>5295</v>
      </c>
      <c r="G739" s="42" t="s">
        <v>5296</v>
      </c>
      <c r="H739" s="42" t="s">
        <v>5297</v>
      </c>
      <c r="I739" s="42" t="s">
        <v>5298</v>
      </c>
      <c r="J739" s="42" t="s">
        <v>5299</v>
      </c>
      <c r="K739" s="42" t="s">
        <v>5300</v>
      </c>
      <c r="L739" s="42" t="s">
        <v>9133</v>
      </c>
      <c r="M739" s="42" t="s">
        <v>10201</v>
      </c>
    </row>
    <row r="740" spans="1:13" x14ac:dyDescent="0.15">
      <c r="A740" s="42" t="s">
        <v>5301</v>
      </c>
      <c r="B740" s="42" t="s">
        <v>5302</v>
      </c>
      <c r="C740" s="42" t="s">
        <v>5303</v>
      </c>
      <c r="D740" s="42" t="s">
        <v>5304</v>
      </c>
      <c r="E740" s="42" t="s">
        <v>5302</v>
      </c>
      <c r="F740" s="42" t="s">
        <v>5305</v>
      </c>
      <c r="G740" s="42" t="s">
        <v>5306</v>
      </c>
      <c r="H740" s="42" t="s">
        <v>5307</v>
      </c>
      <c r="I740" s="42" t="s">
        <v>5308</v>
      </c>
      <c r="J740" s="42" t="s">
        <v>608</v>
      </c>
      <c r="K740" s="42" t="s">
        <v>5309</v>
      </c>
      <c r="L740" s="42" t="s">
        <v>9134</v>
      </c>
      <c r="M740" s="42" t="s">
        <v>10202</v>
      </c>
    </row>
    <row r="741" spans="1:13" x14ac:dyDescent="0.15">
      <c r="A741" s="42" t="s">
        <v>5310</v>
      </c>
      <c r="B741" s="42" t="s">
        <v>5311</v>
      </c>
      <c r="C741" s="42" t="s">
        <v>5312</v>
      </c>
      <c r="D741" s="42" t="s">
        <v>5313</v>
      </c>
      <c r="E741" s="42" t="s">
        <v>5311</v>
      </c>
      <c r="F741" s="42" t="s">
        <v>5314</v>
      </c>
      <c r="G741" s="42" t="s">
        <v>5315</v>
      </c>
      <c r="H741" s="42" t="s">
        <v>5316</v>
      </c>
      <c r="I741" s="42" t="s">
        <v>5317</v>
      </c>
      <c r="J741" s="42" t="s">
        <v>5318</v>
      </c>
      <c r="K741" s="42" t="s">
        <v>5319</v>
      </c>
      <c r="L741" s="42" t="s">
        <v>9135</v>
      </c>
      <c r="M741" s="42" t="s">
        <v>10203</v>
      </c>
    </row>
    <row r="742" spans="1:13" x14ac:dyDescent="0.15">
      <c r="A742" s="42" t="s">
        <v>5320</v>
      </c>
      <c r="B742" s="42" t="s">
        <v>5321</v>
      </c>
      <c r="C742" s="42" t="s">
        <v>5322</v>
      </c>
      <c r="D742" s="42" t="s">
        <v>5323</v>
      </c>
      <c r="E742" s="42" t="s">
        <v>5321</v>
      </c>
      <c r="F742" s="42" t="s">
        <v>5324</v>
      </c>
      <c r="G742" s="42" t="s">
        <v>5325</v>
      </c>
      <c r="H742" s="42" t="s">
        <v>5326</v>
      </c>
      <c r="I742" s="42" t="s">
        <v>5327</v>
      </c>
      <c r="J742" s="42" t="s">
        <v>5328</v>
      </c>
      <c r="K742" s="42" t="s">
        <v>5329</v>
      </c>
      <c r="L742" s="42" t="s">
        <v>9136</v>
      </c>
      <c r="M742" s="42" t="s">
        <v>10204</v>
      </c>
    </row>
    <row r="743" spans="1:13" x14ac:dyDescent="0.15">
      <c r="A743" s="42" t="s">
        <v>5330</v>
      </c>
      <c r="B743" s="42" t="s">
        <v>5331</v>
      </c>
      <c r="C743" s="42" t="s">
        <v>5332</v>
      </c>
      <c r="D743" s="42" t="s">
        <v>5333</v>
      </c>
      <c r="E743" s="42" t="s">
        <v>5331</v>
      </c>
      <c r="F743" s="42" t="s">
        <v>5334</v>
      </c>
      <c r="G743" s="42" t="s">
        <v>5335</v>
      </c>
      <c r="H743" s="42" t="s">
        <v>5336</v>
      </c>
      <c r="I743" s="42" t="s">
        <v>5337</v>
      </c>
      <c r="J743" s="42" t="s">
        <v>5338</v>
      </c>
      <c r="K743" s="42" t="s">
        <v>5339</v>
      </c>
      <c r="L743" s="42" t="s">
        <v>9137</v>
      </c>
      <c r="M743" s="42" t="s">
        <v>10205</v>
      </c>
    </row>
    <row r="744" spans="1:13" x14ac:dyDescent="0.15">
      <c r="A744" s="42" t="s">
        <v>5340</v>
      </c>
      <c r="B744" s="42" t="s">
        <v>5341</v>
      </c>
      <c r="C744" s="42" t="s">
        <v>5342</v>
      </c>
      <c r="D744" s="42" t="s">
        <v>5343</v>
      </c>
      <c r="E744" s="42" t="s">
        <v>5341</v>
      </c>
      <c r="F744" s="42" t="s">
        <v>5344</v>
      </c>
      <c r="G744" s="42" t="s">
        <v>5345</v>
      </c>
      <c r="H744" s="42" t="s">
        <v>5346</v>
      </c>
      <c r="I744" s="42" t="s">
        <v>5347</v>
      </c>
      <c r="J744" s="42" t="s">
        <v>5348</v>
      </c>
      <c r="K744" s="42" t="s">
        <v>5349</v>
      </c>
      <c r="L744" s="42" t="s">
        <v>9138</v>
      </c>
      <c r="M744" s="42" t="s">
        <v>10206</v>
      </c>
    </row>
    <row r="745" spans="1:13" x14ac:dyDescent="0.15">
      <c r="A745" s="42" t="s">
        <v>5350</v>
      </c>
      <c r="B745" s="42" t="s">
        <v>5351</v>
      </c>
      <c r="C745" s="42" t="s">
        <v>5352</v>
      </c>
      <c r="D745" s="42" t="s">
        <v>5353</v>
      </c>
      <c r="E745" s="42" t="s">
        <v>5351</v>
      </c>
      <c r="F745" s="42" t="s">
        <v>5354</v>
      </c>
      <c r="G745" s="42" t="s">
        <v>5355</v>
      </c>
      <c r="H745" s="42" t="s">
        <v>5356</v>
      </c>
      <c r="I745" s="42" t="s">
        <v>5351</v>
      </c>
      <c r="J745" s="42" t="s">
        <v>5357</v>
      </c>
      <c r="K745" s="42" t="s">
        <v>5358</v>
      </c>
      <c r="L745" s="42" t="s">
        <v>9139</v>
      </c>
      <c r="M745" s="42" t="s">
        <v>10207</v>
      </c>
    </row>
    <row r="746" spans="1:13" x14ac:dyDescent="0.15">
      <c r="A746" s="42" t="s">
        <v>5359</v>
      </c>
      <c r="B746" s="42" t="s">
        <v>5359</v>
      </c>
      <c r="C746" s="42" t="s">
        <v>5359</v>
      </c>
      <c r="D746" s="42" t="s">
        <v>5359</v>
      </c>
      <c r="E746" s="42" t="s">
        <v>5359</v>
      </c>
      <c r="F746" s="42" t="s">
        <v>5359</v>
      </c>
      <c r="G746" s="42" t="s">
        <v>5359</v>
      </c>
      <c r="H746" s="42" t="s">
        <v>5359</v>
      </c>
      <c r="I746" s="42" t="s">
        <v>5359</v>
      </c>
      <c r="J746" s="42" t="s">
        <v>5359</v>
      </c>
      <c r="K746" s="42" t="s">
        <v>5360</v>
      </c>
      <c r="L746" s="42" t="s">
        <v>5359</v>
      </c>
      <c r="M746" s="42" t="s">
        <v>5359</v>
      </c>
    </row>
    <row r="747" spans="1:13" x14ac:dyDescent="0.15">
      <c r="A747" s="42" t="s">
        <v>5361</v>
      </c>
      <c r="B747" s="42" t="s">
        <v>5362</v>
      </c>
      <c r="C747" s="42" t="s">
        <v>5363</v>
      </c>
      <c r="D747" s="42" t="s">
        <v>5364</v>
      </c>
      <c r="E747" s="42" t="s">
        <v>5362</v>
      </c>
      <c r="F747" s="42" t="s">
        <v>5365</v>
      </c>
      <c r="G747" s="42" t="s">
        <v>5366</v>
      </c>
      <c r="H747" s="42" t="s">
        <v>5367</v>
      </c>
      <c r="I747" s="42" t="s">
        <v>5368</v>
      </c>
      <c r="J747" s="42" t="s">
        <v>5369</v>
      </c>
      <c r="K747" s="42" t="s">
        <v>5370</v>
      </c>
      <c r="L747" s="42" t="s">
        <v>9140</v>
      </c>
      <c r="M747" s="42" t="s">
        <v>10208</v>
      </c>
    </row>
    <row r="748" spans="1:13" x14ac:dyDescent="0.15">
      <c r="A748" s="42" t="s">
        <v>5371</v>
      </c>
      <c r="B748" s="42" t="s">
        <v>5372</v>
      </c>
      <c r="C748" s="42" t="s">
        <v>5373</v>
      </c>
      <c r="D748" s="42" t="s">
        <v>5374</v>
      </c>
      <c r="E748" s="42" t="s">
        <v>5372</v>
      </c>
      <c r="F748" s="42" t="s">
        <v>2303</v>
      </c>
      <c r="G748" s="42" t="s">
        <v>2304</v>
      </c>
      <c r="H748" s="42" t="s">
        <v>2305</v>
      </c>
      <c r="I748" s="42" t="s">
        <v>2306</v>
      </c>
      <c r="J748" s="42" t="s">
        <v>2307</v>
      </c>
      <c r="K748" s="42" t="s">
        <v>8010</v>
      </c>
      <c r="L748" s="42" t="s">
        <v>9141</v>
      </c>
      <c r="M748" s="42" t="s">
        <v>10209</v>
      </c>
    </row>
    <row r="749" spans="1:13" x14ac:dyDescent="0.15">
      <c r="A749" s="42" t="s">
        <v>5376</v>
      </c>
      <c r="B749" s="42" t="s">
        <v>5377</v>
      </c>
      <c r="C749" s="42" t="s">
        <v>5378</v>
      </c>
      <c r="D749" s="42" t="s">
        <v>5379</v>
      </c>
      <c r="E749" s="42" t="s">
        <v>5377</v>
      </c>
      <c r="F749" s="42" t="s">
        <v>5377</v>
      </c>
      <c r="G749" s="42" t="s">
        <v>5377</v>
      </c>
      <c r="H749" s="42" t="s">
        <v>5380</v>
      </c>
      <c r="I749" s="42" t="s">
        <v>5377</v>
      </c>
      <c r="J749" s="42" t="s">
        <v>5381</v>
      </c>
      <c r="K749" s="42" t="s">
        <v>2445</v>
      </c>
      <c r="L749" s="42" t="s">
        <v>9142</v>
      </c>
      <c r="M749" s="42" t="s">
        <v>9879</v>
      </c>
    </row>
    <row r="750" spans="1:13" x14ac:dyDescent="0.15">
      <c r="A750" s="42" t="s">
        <v>5382</v>
      </c>
      <c r="B750" s="42" t="s">
        <v>5383</v>
      </c>
      <c r="C750" s="42" t="s">
        <v>5384</v>
      </c>
      <c r="D750" s="42" t="s">
        <v>5385</v>
      </c>
      <c r="E750" s="42" t="s">
        <v>5383</v>
      </c>
      <c r="F750" s="42" t="s">
        <v>5386</v>
      </c>
      <c r="G750" s="42" t="s">
        <v>5387</v>
      </c>
      <c r="H750" s="42" t="s">
        <v>5388</v>
      </c>
      <c r="I750" s="42" t="s">
        <v>5389</v>
      </c>
      <c r="J750" s="42" t="s">
        <v>5390</v>
      </c>
      <c r="K750" s="42" t="s">
        <v>8011</v>
      </c>
      <c r="L750" s="42" t="s">
        <v>9143</v>
      </c>
      <c r="M750" s="42" t="s">
        <v>10210</v>
      </c>
    </row>
    <row r="751" spans="1:13" x14ac:dyDescent="0.15">
      <c r="A751" s="42" t="s">
        <v>5391</v>
      </c>
      <c r="B751" s="42" t="s">
        <v>5392</v>
      </c>
      <c r="C751" s="42" t="s">
        <v>5393</v>
      </c>
      <c r="D751" s="42" t="s">
        <v>5394</v>
      </c>
      <c r="E751" s="42" t="s">
        <v>5392</v>
      </c>
      <c r="F751" s="42" t="s">
        <v>5395</v>
      </c>
      <c r="G751" s="42" t="s">
        <v>5396</v>
      </c>
      <c r="H751" s="42" t="s">
        <v>3993</v>
      </c>
      <c r="I751" s="42" t="s">
        <v>3994</v>
      </c>
      <c r="J751" s="42" t="s">
        <v>5397</v>
      </c>
      <c r="K751" s="42" t="s">
        <v>5398</v>
      </c>
      <c r="L751" s="42" t="s">
        <v>9144</v>
      </c>
      <c r="M751" s="42" t="s">
        <v>10211</v>
      </c>
    </row>
    <row r="752" spans="1:13" x14ac:dyDescent="0.15">
      <c r="A752" s="42" t="s">
        <v>5399</v>
      </c>
      <c r="B752" s="42" t="s">
        <v>5400</v>
      </c>
      <c r="C752" s="42" t="s">
        <v>5401</v>
      </c>
      <c r="D752" s="42" t="s">
        <v>5402</v>
      </c>
      <c r="E752" s="42" t="s">
        <v>5400</v>
      </c>
      <c r="F752" s="42" t="s">
        <v>5403</v>
      </c>
      <c r="G752" s="42" t="s">
        <v>5404</v>
      </c>
      <c r="H752" s="42" t="s">
        <v>5405</v>
      </c>
      <c r="I752" s="42" t="s">
        <v>5406</v>
      </c>
      <c r="J752" s="42" t="s">
        <v>5407</v>
      </c>
      <c r="K752" s="42" t="s">
        <v>5408</v>
      </c>
      <c r="L752" s="42" t="s">
        <v>9145</v>
      </c>
      <c r="M752" s="42" t="s">
        <v>10212</v>
      </c>
    </row>
    <row r="753" spans="1:13" x14ac:dyDescent="0.15">
      <c r="A753" s="42" t="s">
        <v>1791</v>
      </c>
      <c r="B753" s="42" t="s">
        <v>5409</v>
      </c>
      <c r="C753" s="42" t="s">
        <v>5410</v>
      </c>
      <c r="D753" s="42" t="s">
        <v>3559</v>
      </c>
      <c r="E753" s="42" t="s">
        <v>5409</v>
      </c>
      <c r="F753" s="42" t="s">
        <v>1794</v>
      </c>
      <c r="G753" s="42" t="s">
        <v>1795</v>
      </c>
      <c r="H753" s="42" t="s">
        <v>1796</v>
      </c>
      <c r="I753" s="42" t="s">
        <v>5411</v>
      </c>
      <c r="J753" s="42" t="s">
        <v>1797</v>
      </c>
      <c r="K753" s="42" t="s">
        <v>1798</v>
      </c>
      <c r="L753" s="42" t="s">
        <v>8716</v>
      </c>
      <c r="M753" s="42" t="s">
        <v>10213</v>
      </c>
    </row>
    <row r="754" spans="1:13" x14ac:dyDescent="0.15">
      <c r="A754" s="42" t="s">
        <v>5412</v>
      </c>
      <c r="B754" s="42" t="s">
        <v>5413</v>
      </c>
      <c r="C754" s="42" t="s">
        <v>5414</v>
      </c>
      <c r="D754" s="42" t="s">
        <v>5415</v>
      </c>
      <c r="E754" s="42" t="s">
        <v>5413</v>
      </c>
      <c r="F754" s="42" t="s">
        <v>5413</v>
      </c>
      <c r="G754" s="42" t="s">
        <v>5416</v>
      </c>
      <c r="H754" s="42" t="s">
        <v>5417</v>
      </c>
      <c r="I754" s="42" t="s">
        <v>5418</v>
      </c>
      <c r="J754" s="42" t="s">
        <v>5419</v>
      </c>
      <c r="K754" s="42" t="s">
        <v>5420</v>
      </c>
      <c r="L754" s="42" t="s">
        <v>5413</v>
      </c>
      <c r="M754" s="42" t="s">
        <v>10214</v>
      </c>
    </row>
    <row r="755" spans="1:13" x14ac:dyDescent="0.15">
      <c r="A755" s="42" t="s">
        <v>5421</v>
      </c>
      <c r="B755" s="42" t="s">
        <v>5422</v>
      </c>
      <c r="C755" s="42" t="s">
        <v>5423</v>
      </c>
      <c r="D755" s="42" t="s">
        <v>2247</v>
      </c>
      <c r="E755" s="42" t="s">
        <v>5422</v>
      </c>
      <c r="F755" s="42" t="s">
        <v>2248</v>
      </c>
      <c r="G755" s="42" t="s">
        <v>2249</v>
      </c>
      <c r="H755" s="42" t="s">
        <v>5424</v>
      </c>
      <c r="I755" s="42" t="s">
        <v>2251</v>
      </c>
      <c r="J755" s="42" t="s">
        <v>5425</v>
      </c>
      <c r="K755" s="42" t="s">
        <v>5426</v>
      </c>
      <c r="L755" s="42" t="s">
        <v>9146</v>
      </c>
      <c r="M755" s="42" t="s">
        <v>10215</v>
      </c>
    </row>
    <row r="756" spans="1:13" x14ac:dyDescent="0.15">
      <c r="A756" s="42" t="s">
        <v>5427</v>
      </c>
      <c r="B756" s="42" t="s">
        <v>5428</v>
      </c>
      <c r="C756" s="42" t="s">
        <v>5429</v>
      </c>
      <c r="D756" s="42" t="s">
        <v>5430</v>
      </c>
      <c r="E756" s="42" t="s">
        <v>5428</v>
      </c>
      <c r="F756" s="42" t="s">
        <v>5431</v>
      </c>
      <c r="G756" s="42" t="s">
        <v>5431</v>
      </c>
      <c r="H756" s="42" t="s">
        <v>5432</v>
      </c>
      <c r="I756" s="42" t="s">
        <v>5428</v>
      </c>
      <c r="J756" s="42" t="s">
        <v>5433</v>
      </c>
      <c r="K756" s="42" t="s">
        <v>5434</v>
      </c>
      <c r="L756" s="42" t="s">
        <v>8862</v>
      </c>
      <c r="M756" s="42" t="s">
        <v>10216</v>
      </c>
    </row>
    <row r="757" spans="1:13" x14ac:dyDescent="0.15">
      <c r="A757" s="42" t="s">
        <v>977</v>
      </c>
      <c r="B757" s="42" t="s">
        <v>5435</v>
      </c>
      <c r="C757" s="42" t="s">
        <v>5436</v>
      </c>
      <c r="D757" s="42" t="s">
        <v>980</v>
      </c>
      <c r="E757" s="42" t="s">
        <v>5435</v>
      </c>
      <c r="F757" s="42" t="s">
        <v>981</v>
      </c>
      <c r="G757" s="42" t="s">
        <v>982</v>
      </c>
      <c r="H757" s="42" t="s">
        <v>1982</v>
      </c>
      <c r="I757" s="42" t="s">
        <v>984</v>
      </c>
      <c r="J757" s="42" t="s">
        <v>985</v>
      </c>
      <c r="K757" s="42" t="s">
        <v>7829</v>
      </c>
      <c r="L757" s="42" t="s">
        <v>8767</v>
      </c>
      <c r="M757" s="42" t="s">
        <v>10217</v>
      </c>
    </row>
    <row r="758" spans="1:13" x14ac:dyDescent="0.15">
      <c r="A758" s="42" t="s">
        <v>5437</v>
      </c>
      <c r="B758" s="42" t="s">
        <v>5438</v>
      </c>
      <c r="C758" s="42" t="s">
        <v>5439</v>
      </c>
      <c r="D758" s="42" t="s">
        <v>5440</v>
      </c>
      <c r="E758" s="42" t="s">
        <v>5438</v>
      </c>
      <c r="F758" s="42" t="s">
        <v>5441</v>
      </c>
      <c r="G758" s="42" t="s">
        <v>5442</v>
      </c>
      <c r="H758" s="42" t="s">
        <v>5443</v>
      </c>
      <c r="I758" s="42" t="s">
        <v>5444</v>
      </c>
      <c r="J758" s="42" t="s">
        <v>5445</v>
      </c>
      <c r="K758" s="42" t="s">
        <v>5446</v>
      </c>
      <c r="L758" s="42" t="s">
        <v>9147</v>
      </c>
      <c r="M758" s="42" t="s">
        <v>10218</v>
      </c>
    </row>
    <row r="759" spans="1:13" x14ac:dyDescent="0.15">
      <c r="A759" s="42" t="s">
        <v>5447</v>
      </c>
      <c r="B759" s="42" t="s">
        <v>5448</v>
      </c>
      <c r="C759" s="42" t="s">
        <v>5449</v>
      </c>
      <c r="D759" s="42" t="s">
        <v>5450</v>
      </c>
      <c r="E759" s="42" t="s">
        <v>5448</v>
      </c>
      <c r="F759" s="42" t="s">
        <v>5451</v>
      </c>
      <c r="G759" s="42" t="s">
        <v>5452</v>
      </c>
      <c r="H759" s="42" t="s">
        <v>5453</v>
      </c>
      <c r="I759" s="42" t="s">
        <v>5454</v>
      </c>
      <c r="J759" s="42" t="s">
        <v>5455</v>
      </c>
      <c r="K759" s="42" t="s">
        <v>5456</v>
      </c>
      <c r="L759" s="42" t="s">
        <v>5448</v>
      </c>
      <c r="M759" s="42" t="s">
        <v>10219</v>
      </c>
    </row>
    <row r="760" spans="1:13" x14ac:dyDescent="0.15">
      <c r="A760" s="42" t="s">
        <v>5457</v>
      </c>
      <c r="B760" s="42" t="s">
        <v>5458</v>
      </c>
      <c r="C760" s="42" t="s">
        <v>5459</v>
      </c>
      <c r="D760" s="42" t="s">
        <v>5460</v>
      </c>
      <c r="E760" s="42" t="s">
        <v>5458</v>
      </c>
      <c r="F760" s="42" t="s">
        <v>5461</v>
      </c>
      <c r="G760" s="42" t="s">
        <v>5462</v>
      </c>
      <c r="H760" s="42" t="s">
        <v>5463</v>
      </c>
      <c r="I760" s="42" t="s">
        <v>5458</v>
      </c>
      <c r="J760" s="42" t="s">
        <v>5464</v>
      </c>
      <c r="K760" s="42" t="s">
        <v>5465</v>
      </c>
      <c r="L760" s="42" t="s">
        <v>9148</v>
      </c>
      <c r="M760" s="42" t="s">
        <v>10220</v>
      </c>
    </row>
    <row r="761" spans="1:13" x14ac:dyDescent="0.15">
      <c r="A761" s="42" t="s">
        <v>5466</v>
      </c>
      <c r="B761" s="42" t="s">
        <v>5466</v>
      </c>
      <c r="C761" s="42" t="s">
        <v>5466</v>
      </c>
      <c r="D761" s="42" t="s">
        <v>5466</v>
      </c>
      <c r="E761" s="42" t="s">
        <v>5466</v>
      </c>
      <c r="F761" s="42" t="s">
        <v>5466</v>
      </c>
      <c r="G761" s="42" t="s">
        <v>5466</v>
      </c>
      <c r="H761" s="42" t="s">
        <v>5466</v>
      </c>
      <c r="I761" s="42" t="s">
        <v>5466</v>
      </c>
      <c r="J761" s="42" t="s">
        <v>5466</v>
      </c>
      <c r="K761" s="42" t="s">
        <v>5466</v>
      </c>
      <c r="L761" s="42" t="s">
        <v>9149</v>
      </c>
      <c r="M761" s="42" t="s">
        <v>10221</v>
      </c>
    </row>
    <row r="762" spans="1:13" x14ac:dyDescent="0.15">
      <c r="A762" s="42" t="s">
        <v>5467</v>
      </c>
      <c r="B762" s="42" t="s">
        <v>5468</v>
      </c>
      <c r="C762" s="42" t="s">
        <v>5469</v>
      </c>
      <c r="D762" s="42" t="s">
        <v>5470</v>
      </c>
      <c r="E762" s="42" t="s">
        <v>5468</v>
      </c>
      <c r="F762" s="42" t="s">
        <v>5471</v>
      </c>
      <c r="G762" s="42" t="s">
        <v>5472</v>
      </c>
      <c r="H762" s="42" t="s">
        <v>5473</v>
      </c>
      <c r="I762" s="42" t="s">
        <v>5468</v>
      </c>
      <c r="J762" s="42" t="s">
        <v>5474</v>
      </c>
      <c r="K762" s="42" t="s">
        <v>5475</v>
      </c>
      <c r="L762" s="42" t="s">
        <v>9150</v>
      </c>
      <c r="M762" s="42" t="s">
        <v>10222</v>
      </c>
    </row>
    <row r="763" spans="1:13" x14ac:dyDescent="0.15">
      <c r="A763" s="42" t="s">
        <v>5476</v>
      </c>
      <c r="B763" s="42" t="s">
        <v>5477</v>
      </c>
      <c r="C763" s="42" t="s">
        <v>5478</v>
      </c>
      <c r="D763" s="42" t="s">
        <v>2715</v>
      </c>
      <c r="E763" s="42" t="s">
        <v>5477</v>
      </c>
      <c r="F763" s="42" t="s">
        <v>5477</v>
      </c>
      <c r="G763" s="42" t="s">
        <v>2715</v>
      </c>
      <c r="H763" s="42" t="s">
        <v>2718</v>
      </c>
      <c r="I763" s="42" t="s">
        <v>5479</v>
      </c>
      <c r="J763" s="42" t="s">
        <v>5480</v>
      </c>
      <c r="K763" s="42" t="s">
        <v>5481</v>
      </c>
      <c r="L763" s="42" t="s">
        <v>9151</v>
      </c>
      <c r="M763" s="42" t="s">
        <v>10223</v>
      </c>
    </row>
    <row r="764" spans="1:13" x14ac:dyDescent="0.15">
      <c r="A764" s="42" t="s">
        <v>5482</v>
      </c>
      <c r="B764" s="42" t="s">
        <v>5483</v>
      </c>
      <c r="C764" s="42" t="s">
        <v>5484</v>
      </c>
      <c r="D764" s="42" t="s">
        <v>5485</v>
      </c>
      <c r="E764" s="42" t="s">
        <v>5483</v>
      </c>
      <c r="F764" s="42" t="s">
        <v>5486</v>
      </c>
      <c r="G764" s="42" t="s">
        <v>5487</v>
      </c>
      <c r="H764" s="42" t="s">
        <v>5488</v>
      </c>
      <c r="I764" s="42" t="s">
        <v>5489</v>
      </c>
      <c r="J764" s="42" t="s">
        <v>5490</v>
      </c>
      <c r="K764" s="42" t="s">
        <v>5491</v>
      </c>
      <c r="L764" s="42" t="s">
        <v>9152</v>
      </c>
      <c r="M764" s="42" t="s">
        <v>10224</v>
      </c>
    </row>
    <row r="765" spans="1:13" x14ac:dyDescent="0.15">
      <c r="A765" s="42" t="s">
        <v>5492</v>
      </c>
      <c r="B765" s="42" t="s">
        <v>5493</v>
      </c>
      <c r="C765" s="42" t="s">
        <v>5494</v>
      </c>
      <c r="D765" s="42" t="s">
        <v>5495</v>
      </c>
      <c r="E765" s="42" t="s">
        <v>5493</v>
      </c>
      <c r="F765" s="42" t="s">
        <v>5496</v>
      </c>
      <c r="G765" s="42" t="s">
        <v>5497</v>
      </c>
      <c r="H765" s="42" t="s">
        <v>5498</v>
      </c>
      <c r="I765" s="42" t="s">
        <v>5499</v>
      </c>
      <c r="J765" s="42" t="s">
        <v>5500</v>
      </c>
      <c r="K765" s="42" t="s">
        <v>5501</v>
      </c>
      <c r="L765" s="42" t="s">
        <v>9153</v>
      </c>
      <c r="M765" s="42" t="s">
        <v>10225</v>
      </c>
    </row>
    <row r="766" spans="1:13" x14ac:dyDescent="0.15">
      <c r="A766" s="42" t="s">
        <v>5502</v>
      </c>
      <c r="B766" s="42" t="s">
        <v>5503</v>
      </c>
      <c r="C766" s="42" t="s">
        <v>5504</v>
      </c>
      <c r="D766" s="42" t="s">
        <v>5505</v>
      </c>
      <c r="E766" s="42" t="s">
        <v>5503</v>
      </c>
      <c r="F766" s="42" t="s">
        <v>5506</v>
      </c>
      <c r="G766" s="42" t="s">
        <v>5507</v>
      </c>
      <c r="H766" s="42" t="s">
        <v>5508</v>
      </c>
      <c r="I766" s="42" t="s">
        <v>5509</v>
      </c>
      <c r="J766" s="42" t="s">
        <v>5510</v>
      </c>
      <c r="K766" s="42" t="s">
        <v>5511</v>
      </c>
      <c r="L766" s="42" t="s">
        <v>9154</v>
      </c>
      <c r="M766" s="42" t="s">
        <v>10226</v>
      </c>
    </row>
    <row r="767" spans="1:13" x14ac:dyDescent="0.15">
      <c r="A767" s="42" t="s">
        <v>5512</v>
      </c>
      <c r="B767" s="42" t="s">
        <v>5513</v>
      </c>
      <c r="C767" s="42" t="s">
        <v>5514</v>
      </c>
      <c r="D767" s="42" t="s">
        <v>5515</v>
      </c>
      <c r="E767" s="42" t="s">
        <v>5513</v>
      </c>
      <c r="F767" s="42" t="s">
        <v>5516</v>
      </c>
      <c r="G767" s="42" t="s">
        <v>5517</v>
      </c>
      <c r="H767" s="42" t="s">
        <v>5518</v>
      </c>
      <c r="I767" s="42" t="s">
        <v>5519</v>
      </c>
      <c r="J767" s="42" t="s">
        <v>5520</v>
      </c>
      <c r="K767" s="42" t="s">
        <v>6350</v>
      </c>
      <c r="L767" s="42" t="s">
        <v>9155</v>
      </c>
      <c r="M767" s="42" t="s">
        <v>10227</v>
      </c>
    </row>
    <row r="768" spans="1:13" x14ac:dyDescent="0.15">
      <c r="A768" s="42" t="s">
        <v>5521</v>
      </c>
      <c r="B768" s="42" t="s">
        <v>5522</v>
      </c>
      <c r="C768" s="42" t="s">
        <v>5523</v>
      </c>
      <c r="D768" s="42" t="s">
        <v>5524</v>
      </c>
      <c r="E768" s="42" t="s">
        <v>5522</v>
      </c>
      <c r="F768" s="42" t="s">
        <v>5525</v>
      </c>
      <c r="G768" s="42" t="s">
        <v>5526</v>
      </c>
      <c r="H768" s="42" t="s">
        <v>5527</v>
      </c>
      <c r="I768" s="42" t="s">
        <v>5528</v>
      </c>
      <c r="J768" s="42" t="s">
        <v>5529</v>
      </c>
      <c r="K768" s="42" t="s">
        <v>6354</v>
      </c>
      <c r="L768" s="42" t="s">
        <v>9156</v>
      </c>
      <c r="M768" s="42" t="s">
        <v>1471</v>
      </c>
    </row>
    <row r="769" spans="1:13" x14ac:dyDescent="0.15">
      <c r="A769" s="42" t="s">
        <v>5530</v>
      </c>
      <c r="B769" s="42" t="s">
        <v>5531</v>
      </c>
      <c r="C769" s="42" t="s">
        <v>5532</v>
      </c>
      <c r="D769" s="42" t="s">
        <v>5533</v>
      </c>
      <c r="E769" s="42" t="s">
        <v>5531</v>
      </c>
      <c r="F769" s="42" t="s">
        <v>5534</v>
      </c>
      <c r="G769" s="42" t="s">
        <v>5535</v>
      </c>
      <c r="H769" s="42" t="s">
        <v>5536</v>
      </c>
      <c r="I769" s="42" t="s">
        <v>5531</v>
      </c>
      <c r="J769" s="42" t="s">
        <v>5537</v>
      </c>
      <c r="K769" s="42" t="s">
        <v>5538</v>
      </c>
      <c r="L769" s="42" t="s">
        <v>9157</v>
      </c>
      <c r="M769" s="42" t="s">
        <v>10228</v>
      </c>
    </row>
    <row r="770" spans="1:13" x14ac:dyDescent="0.15">
      <c r="A770" s="42" t="s">
        <v>5539</v>
      </c>
      <c r="B770" s="42" t="s">
        <v>5540</v>
      </c>
      <c r="C770" s="42" t="s">
        <v>5541</v>
      </c>
      <c r="D770" s="42" t="s">
        <v>5542</v>
      </c>
      <c r="E770" s="42" t="s">
        <v>5540</v>
      </c>
      <c r="F770" s="42" t="s">
        <v>5543</v>
      </c>
      <c r="G770" s="42" t="s">
        <v>5544</v>
      </c>
      <c r="H770" s="42" t="s">
        <v>5545</v>
      </c>
      <c r="I770" s="42" t="s">
        <v>5546</v>
      </c>
      <c r="J770" s="42" t="s">
        <v>5547</v>
      </c>
      <c r="K770" s="42" t="s">
        <v>5548</v>
      </c>
      <c r="L770" s="42" t="s">
        <v>9158</v>
      </c>
      <c r="M770" s="42" t="s">
        <v>10229</v>
      </c>
    </row>
    <row r="771" spans="1:13" x14ac:dyDescent="0.15">
      <c r="A771" s="42" t="s">
        <v>5549</v>
      </c>
      <c r="B771" s="42" t="s">
        <v>5550</v>
      </c>
      <c r="C771" s="42" t="s">
        <v>5551</v>
      </c>
      <c r="D771" s="42" t="s">
        <v>5552</v>
      </c>
      <c r="E771" s="42" t="s">
        <v>5550</v>
      </c>
      <c r="F771" s="42" t="s">
        <v>5553</v>
      </c>
      <c r="G771" s="42" t="s">
        <v>5554</v>
      </c>
      <c r="H771" s="42" t="s">
        <v>5555</v>
      </c>
      <c r="I771" s="42" t="s">
        <v>5556</v>
      </c>
      <c r="J771" s="42" t="s">
        <v>5557</v>
      </c>
      <c r="K771" s="42" t="s">
        <v>5511</v>
      </c>
      <c r="L771" s="42" t="s">
        <v>5549</v>
      </c>
      <c r="M771" s="42" t="s">
        <v>10230</v>
      </c>
    </row>
    <row r="772" spans="1:13" x14ac:dyDescent="0.15">
      <c r="A772" s="42" t="s">
        <v>5558</v>
      </c>
      <c r="B772" s="42" t="s">
        <v>5559</v>
      </c>
      <c r="C772" s="42" t="s">
        <v>5560</v>
      </c>
      <c r="D772" s="42" t="s">
        <v>5561</v>
      </c>
      <c r="E772" s="42" t="s">
        <v>5559</v>
      </c>
      <c r="F772" s="42" t="s">
        <v>5562</v>
      </c>
      <c r="G772" s="42" t="s">
        <v>5563</v>
      </c>
      <c r="H772" s="42" t="s">
        <v>5564</v>
      </c>
      <c r="I772" s="42" t="s">
        <v>5565</v>
      </c>
      <c r="J772" s="42" t="s">
        <v>5566</v>
      </c>
      <c r="K772" s="42" t="s">
        <v>5567</v>
      </c>
      <c r="L772" s="42" t="s">
        <v>9159</v>
      </c>
      <c r="M772" s="42" t="s">
        <v>10231</v>
      </c>
    </row>
    <row r="773" spans="1:13" x14ac:dyDescent="0.15">
      <c r="A773" s="42" t="s">
        <v>5568</v>
      </c>
      <c r="B773" s="42" t="s">
        <v>5569</v>
      </c>
      <c r="C773" s="42" t="s">
        <v>5570</v>
      </c>
      <c r="D773" s="42" t="s">
        <v>5571</v>
      </c>
      <c r="E773" s="42" t="s">
        <v>5569</v>
      </c>
      <c r="F773" s="42" t="s">
        <v>5572</v>
      </c>
      <c r="G773" s="42" t="s">
        <v>5573</v>
      </c>
      <c r="H773" s="42" t="s">
        <v>5574</v>
      </c>
      <c r="I773" s="42" t="s">
        <v>5575</v>
      </c>
      <c r="J773" s="42" t="s">
        <v>5576</v>
      </c>
      <c r="K773" s="42" t="s">
        <v>5577</v>
      </c>
      <c r="L773" s="42" t="s">
        <v>9160</v>
      </c>
      <c r="M773" s="42" t="s">
        <v>10232</v>
      </c>
    </row>
    <row r="774" spans="1:13" x14ac:dyDescent="0.15">
      <c r="A774" s="42" t="s">
        <v>5578</v>
      </c>
      <c r="B774" s="42" t="s">
        <v>5579</v>
      </c>
      <c r="C774" s="42" t="s">
        <v>5580</v>
      </c>
      <c r="D774" s="42" t="s">
        <v>5581</v>
      </c>
      <c r="E774" s="42" t="s">
        <v>5579</v>
      </c>
      <c r="F774" s="42" t="s">
        <v>5582</v>
      </c>
      <c r="G774" s="42" t="s">
        <v>5583</v>
      </c>
      <c r="H774" s="42" t="s">
        <v>5584</v>
      </c>
      <c r="I774" s="42" t="s">
        <v>5585</v>
      </c>
      <c r="J774" s="42" t="s">
        <v>5586</v>
      </c>
      <c r="K774" s="42" t="s">
        <v>5587</v>
      </c>
      <c r="L774" s="42" t="s">
        <v>9161</v>
      </c>
      <c r="M774" s="42" t="s">
        <v>10233</v>
      </c>
    </row>
    <row r="775" spans="1:13" x14ac:dyDescent="0.15">
      <c r="A775" s="42" t="s">
        <v>5588</v>
      </c>
      <c r="B775" s="42" t="s">
        <v>5589</v>
      </c>
      <c r="C775" s="42" t="s">
        <v>5590</v>
      </c>
      <c r="D775" s="42" t="s">
        <v>5591</v>
      </c>
      <c r="E775" s="42" t="s">
        <v>5589</v>
      </c>
      <c r="F775" s="42" t="s">
        <v>5592</v>
      </c>
      <c r="G775" s="42" t="s">
        <v>5593</v>
      </c>
      <c r="H775" s="42" t="s">
        <v>5594</v>
      </c>
      <c r="I775" s="42" t="s">
        <v>5595</v>
      </c>
      <c r="J775" s="42" t="s">
        <v>5596</v>
      </c>
      <c r="K775" s="42" t="s">
        <v>5597</v>
      </c>
      <c r="L775" s="42" t="s">
        <v>9162</v>
      </c>
      <c r="M775" s="42" t="s">
        <v>10234</v>
      </c>
    </row>
    <row r="776" spans="1:13" x14ac:dyDescent="0.15">
      <c r="A776" s="42" t="s">
        <v>5598</v>
      </c>
      <c r="B776" s="42" t="s">
        <v>5599</v>
      </c>
      <c r="E776" s="42" t="s">
        <v>5599</v>
      </c>
      <c r="F776" s="42" t="s">
        <v>3560</v>
      </c>
      <c r="G776" s="42" t="s">
        <v>3561</v>
      </c>
      <c r="K776" s="42" t="s">
        <v>1798</v>
      </c>
      <c r="L776" s="42" t="s">
        <v>8716</v>
      </c>
      <c r="M776" s="42" t="s">
        <v>10213</v>
      </c>
    </row>
    <row r="777" spans="1:13" x14ac:dyDescent="0.15">
      <c r="A777" s="42" t="s">
        <v>5600</v>
      </c>
      <c r="B777" s="42" t="s">
        <v>5601</v>
      </c>
      <c r="C777" s="42" t="s">
        <v>5423</v>
      </c>
      <c r="D777" s="42" t="s">
        <v>5602</v>
      </c>
      <c r="E777" s="42" t="s">
        <v>5601</v>
      </c>
      <c r="F777" s="42" t="s">
        <v>5603</v>
      </c>
      <c r="G777" s="42" t="s">
        <v>5604</v>
      </c>
      <c r="H777" s="42" t="s">
        <v>5605</v>
      </c>
      <c r="I777" s="42" t="s">
        <v>5606</v>
      </c>
      <c r="J777" s="42" t="s">
        <v>5607</v>
      </c>
      <c r="K777" s="42" t="s">
        <v>5608</v>
      </c>
      <c r="L777" s="42" t="s">
        <v>5601</v>
      </c>
      <c r="M777" s="42" t="s">
        <v>10235</v>
      </c>
    </row>
    <row r="778" spans="1:13" x14ac:dyDescent="0.15">
      <c r="A778" s="42" t="s">
        <v>5609</v>
      </c>
      <c r="B778" s="42" t="s">
        <v>5610</v>
      </c>
      <c r="C778" s="42" t="s">
        <v>5439</v>
      </c>
      <c r="D778" s="42" t="s">
        <v>5440</v>
      </c>
      <c r="E778" s="42" t="s">
        <v>5610</v>
      </c>
      <c r="F778" s="42" t="s">
        <v>5611</v>
      </c>
      <c r="G778" s="42" t="s">
        <v>5442</v>
      </c>
      <c r="H778" s="42" t="s">
        <v>5443</v>
      </c>
      <c r="I778" s="42" t="s">
        <v>5444</v>
      </c>
      <c r="J778" s="42" t="s">
        <v>5445</v>
      </c>
      <c r="K778" s="42" t="s">
        <v>5612</v>
      </c>
      <c r="L778" s="42" t="s">
        <v>9147</v>
      </c>
      <c r="M778" s="42" t="s">
        <v>10236</v>
      </c>
    </row>
    <row r="779" spans="1:13" x14ac:dyDescent="0.15">
      <c r="A779" s="42" t="s">
        <v>5613</v>
      </c>
      <c r="B779" s="42" t="s">
        <v>5614</v>
      </c>
      <c r="E779" s="42" t="s">
        <v>5614</v>
      </c>
      <c r="F779" s="42" t="s">
        <v>5614</v>
      </c>
      <c r="G779" s="42" t="s">
        <v>5615</v>
      </c>
      <c r="K779" s="42" t="s">
        <v>5456</v>
      </c>
      <c r="L779" s="42" t="s">
        <v>5448</v>
      </c>
      <c r="M779" s="42" t="s">
        <v>10219</v>
      </c>
    </row>
    <row r="780" spans="1:13" x14ac:dyDescent="0.15">
      <c r="A780" s="42" t="s">
        <v>5616</v>
      </c>
      <c r="B780" s="42" t="s">
        <v>5617</v>
      </c>
      <c r="C780" s="42" t="s">
        <v>5618</v>
      </c>
      <c r="D780" s="42" t="s">
        <v>5619</v>
      </c>
      <c r="E780" s="42" t="s">
        <v>5617</v>
      </c>
      <c r="F780" s="42" t="s">
        <v>5620</v>
      </c>
      <c r="G780" s="42" t="s">
        <v>5621</v>
      </c>
      <c r="H780" s="42" t="s">
        <v>5622</v>
      </c>
      <c r="I780" s="42" t="s">
        <v>5623</v>
      </c>
      <c r="J780" s="42" t="s">
        <v>5624</v>
      </c>
      <c r="K780" s="42" t="s">
        <v>5625</v>
      </c>
      <c r="L780" s="42" t="s">
        <v>9163</v>
      </c>
      <c r="M780" s="42" t="s">
        <v>10237</v>
      </c>
    </row>
    <row r="781" spans="1:13" x14ac:dyDescent="0.15">
      <c r="A781" s="42" t="s">
        <v>5626</v>
      </c>
      <c r="B781" s="42" t="s">
        <v>5627</v>
      </c>
      <c r="C781" s="42" t="s">
        <v>5628</v>
      </c>
      <c r="D781" s="42" t="s">
        <v>2120</v>
      </c>
      <c r="E781" s="42" t="s">
        <v>5627</v>
      </c>
      <c r="F781" s="42" t="s">
        <v>2120</v>
      </c>
      <c r="G781" s="42" t="s">
        <v>5629</v>
      </c>
      <c r="H781" s="42" t="s">
        <v>5630</v>
      </c>
      <c r="I781" s="42" t="s">
        <v>5627</v>
      </c>
      <c r="J781" s="42" t="s">
        <v>5631</v>
      </c>
      <c r="K781" s="42" t="s">
        <v>5632</v>
      </c>
      <c r="L781" s="42" t="s">
        <v>8781</v>
      </c>
      <c r="M781" s="42" t="s">
        <v>2120</v>
      </c>
    </row>
    <row r="782" spans="1:13" x14ac:dyDescent="0.15">
      <c r="A782" s="42" t="s">
        <v>5633</v>
      </c>
      <c r="B782" s="42" t="s">
        <v>5634</v>
      </c>
      <c r="C782" s="42" t="s">
        <v>5635</v>
      </c>
      <c r="D782" s="42" t="s">
        <v>2102</v>
      </c>
      <c r="E782" s="42" t="s">
        <v>5634</v>
      </c>
      <c r="F782" s="42" t="s">
        <v>2102</v>
      </c>
      <c r="G782" s="42" t="s">
        <v>5636</v>
      </c>
      <c r="H782" s="42" t="s">
        <v>5637</v>
      </c>
      <c r="I782" s="42" t="s">
        <v>5634</v>
      </c>
      <c r="J782" s="42" t="s">
        <v>5638</v>
      </c>
      <c r="K782" s="42" t="s">
        <v>5639</v>
      </c>
      <c r="L782" s="42" t="s">
        <v>9164</v>
      </c>
      <c r="M782" s="42" t="s">
        <v>2102</v>
      </c>
    </row>
    <row r="783" spans="1:13" x14ac:dyDescent="0.15">
      <c r="A783" s="42" t="s">
        <v>5640</v>
      </c>
      <c r="B783" s="42" t="s">
        <v>5641</v>
      </c>
      <c r="C783" s="42" t="s">
        <v>5642</v>
      </c>
      <c r="D783" s="42" t="s">
        <v>5643</v>
      </c>
      <c r="E783" s="42" t="s">
        <v>5641</v>
      </c>
      <c r="F783" s="42" t="s">
        <v>5644</v>
      </c>
      <c r="G783" s="42" t="s">
        <v>5645</v>
      </c>
      <c r="H783" s="42" t="s">
        <v>5646</v>
      </c>
      <c r="I783" s="42" t="s">
        <v>5641</v>
      </c>
      <c r="J783" s="42" t="s">
        <v>5647</v>
      </c>
      <c r="K783" s="42" t="s">
        <v>5648</v>
      </c>
      <c r="L783" s="42" t="s">
        <v>5641</v>
      </c>
      <c r="M783" s="42" t="s">
        <v>10238</v>
      </c>
    </row>
    <row r="784" spans="1:13" x14ac:dyDescent="0.15">
      <c r="A784" s="42" t="s">
        <v>5649</v>
      </c>
      <c r="B784" s="42" t="s">
        <v>5650</v>
      </c>
      <c r="C784" s="42" t="s">
        <v>5651</v>
      </c>
      <c r="D784" s="42" t="s">
        <v>5652</v>
      </c>
      <c r="E784" s="42" t="s">
        <v>5650</v>
      </c>
      <c r="F784" s="42" t="s">
        <v>5650</v>
      </c>
      <c r="G784" s="42" t="s">
        <v>5653</v>
      </c>
      <c r="H784" s="42" t="s">
        <v>5654</v>
      </c>
      <c r="I784" s="42" t="s">
        <v>5655</v>
      </c>
      <c r="J784" s="42" t="s">
        <v>5656</v>
      </c>
      <c r="K784" s="42" t="s">
        <v>5657</v>
      </c>
      <c r="L784" s="42" t="s">
        <v>5650</v>
      </c>
      <c r="M784" s="42" t="s">
        <v>10239</v>
      </c>
    </row>
    <row r="785" spans="1:13" x14ac:dyDescent="0.15">
      <c r="A785" s="42" t="s">
        <v>5658</v>
      </c>
      <c r="B785" s="42" t="s">
        <v>5659</v>
      </c>
      <c r="C785" s="42" t="s">
        <v>5660</v>
      </c>
      <c r="D785" s="42" t="s">
        <v>5661</v>
      </c>
      <c r="E785" s="42" t="s">
        <v>5659</v>
      </c>
      <c r="F785" s="42" t="s">
        <v>5662</v>
      </c>
      <c r="G785" s="42" t="s">
        <v>5663</v>
      </c>
      <c r="H785" s="42" t="s">
        <v>5664</v>
      </c>
      <c r="I785" s="42" t="s">
        <v>5665</v>
      </c>
      <c r="J785" s="42" t="s">
        <v>5666</v>
      </c>
      <c r="K785" s="42" t="s">
        <v>5667</v>
      </c>
      <c r="L785" s="42" t="s">
        <v>5659</v>
      </c>
      <c r="M785" s="42" t="s">
        <v>10240</v>
      </c>
    </row>
    <row r="786" spans="1:13" x14ac:dyDescent="0.15">
      <c r="A786" s="42" t="s">
        <v>5668</v>
      </c>
      <c r="B786" s="42" t="s">
        <v>5669</v>
      </c>
      <c r="C786" s="42" t="s">
        <v>5670</v>
      </c>
      <c r="D786" s="42" t="s">
        <v>5671</v>
      </c>
      <c r="E786" s="42" t="s">
        <v>5669</v>
      </c>
      <c r="F786" s="42" t="s">
        <v>5672</v>
      </c>
      <c r="G786" s="42" t="s">
        <v>5673</v>
      </c>
      <c r="H786" s="42" t="s">
        <v>5674</v>
      </c>
      <c r="I786" s="42" t="s">
        <v>5675</v>
      </c>
      <c r="J786" s="42" t="s">
        <v>5676</v>
      </c>
      <c r="K786" s="42" t="s">
        <v>5677</v>
      </c>
      <c r="L786" s="42" t="s">
        <v>9165</v>
      </c>
      <c r="M786" s="42" t="s">
        <v>10241</v>
      </c>
    </row>
    <row r="787" spans="1:13" x14ac:dyDescent="0.15">
      <c r="A787" s="42" t="s">
        <v>5678</v>
      </c>
      <c r="B787" s="42" t="s">
        <v>5679</v>
      </c>
      <c r="C787" s="42" t="s">
        <v>5680</v>
      </c>
      <c r="D787" s="42" t="s">
        <v>5681</v>
      </c>
      <c r="E787" s="42" t="s">
        <v>5682</v>
      </c>
      <c r="F787" s="42" t="s">
        <v>5683</v>
      </c>
      <c r="G787" s="42" t="s">
        <v>5684</v>
      </c>
      <c r="H787" s="42" t="s">
        <v>5685</v>
      </c>
      <c r="I787" s="42" t="s">
        <v>5679</v>
      </c>
      <c r="J787" s="42" t="s">
        <v>5686</v>
      </c>
      <c r="K787" s="42" t="s">
        <v>5687</v>
      </c>
      <c r="L787" s="42" t="s">
        <v>9166</v>
      </c>
      <c r="M787" s="42" t="s">
        <v>10242</v>
      </c>
    </row>
    <row r="788" spans="1:13" x14ac:dyDescent="0.15">
      <c r="A788" s="42" t="s">
        <v>5688</v>
      </c>
      <c r="B788" s="42" t="s">
        <v>5689</v>
      </c>
      <c r="C788" s="42" t="s">
        <v>5690</v>
      </c>
      <c r="D788" s="42" t="s">
        <v>5691</v>
      </c>
      <c r="E788" s="42" t="s">
        <v>5692</v>
      </c>
      <c r="F788" s="42" t="s">
        <v>5693</v>
      </c>
      <c r="G788" s="42" t="s">
        <v>5691</v>
      </c>
      <c r="H788" s="42" t="s">
        <v>5694</v>
      </c>
      <c r="I788" s="42" t="s">
        <v>5689</v>
      </c>
      <c r="J788" s="42" t="s">
        <v>5695</v>
      </c>
      <c r="K788" s="42" t="s">
        <v>5696</v>
      </c>
      <c r="L788" s="42" t="s">
        <v>9167</v>
      </c>
      <c r="M788" s="42" t="s">
        <v>10243</v>
      </c>
    </row>
    <row r="789" spans="1:13" x14ac:dyDescent="0.15">
      <c r="A789" s="42" t="s">
        <v>5697</v>
      </c>
      <c r="B789" s="42" t="s">
        <v>5698</v>
      </c>
      <c r="C789" s="42" t="s">
        <v>5699</v>
      </c>
      <c r="D789" s="42" t="s">
        <v>5700</v>
      </c>
      <c r="E789" s="42" t="s">
        <v>5698</v>
      </c>
      <c r="F789" s="42" t="s">
        <v>5701</v>
      </c>
      <c r="G789" s="42" t="s">
        <v>5702</v>
      </c>
      <c r="H789" s="42" t="s">
        <v>5703</v>
      </c>
      <c r="I789" s="42" t="s">
        <v>5704</v>
      </c>
      <c r="J789" s="42" t="s">
        <v>5705</v>
      </c>
      <c r="K789" s="42" t="s">
        <v>5706</v>
      </c>
      <c r="L789" s="42" t="s">
        <v>9168</v>
      </c>
      <c r="M789" s="42" t="s">
        <v>10244</v>
      </c>
    </row>
    <row r="790" spans="1:13" x14ac:dyDescent="0.15">
      <c r="A790" s="42" t="s">
        <v>5707</v>
      </c>
      <c r="B790" s="42" t="s">
        <v>5708</v>
      </c>
      <c r="C790" s="42" t="s">
        <v>5709</v>
      </c>
      <c r="D790" s="42" t="s">
        <v>5710</v>
      </c>
      <c r="E790" s="42" t="s">
        <v>5708</v>
      </c>
      <c r="F790" s="42" t="s">
        <v>5708</v>
      </c>
      <c r="G790" s="42" t="s">
        <v>5708</v>
      </c>
      <c r="H790" s="42" t="s">
        <v>5711</v>
      </c>
      <c r="I790" s="42" t="s">
        <v>5712</v>
      </c>
      <c r="J790" s="42" t="s">
        <v>5713</v>
      </c>
      <c r="K790" s="42" t="s">
        <v>5714</v>
      </c>
      <c r="L790" s="42" t="s">
        <v>9169</v>
      </c>
      <c r="M790" s="42" t="s">
        <v>10202</v>
      </c>
    </row>
    <row r="791" spans="1:13" x14ac:dyDescent="0.15">
      <c r="A791" s="42" t="s">
        <v>5715</v>
      </c>
      <c r="B791" s="42" t="s">
        <v>5716</v>
      </c>
      <c r="C791" s="42" t="s">
        <v>5717</v>
      </c>
      <c r="D791" s="42" t="s">
        <v>5716</v>
      </c>
      <c r="E791" s="42" t="s">
        <v>5716</v>
      </c>
      <c r="F791" s="42" t="s">
        <v>5718</v>
      </c>
      <c r="G791" s="42" t="s">
        <v>5719</v>
      </c>
      <c r="H791" s="42" t="s">
        <v>5720</v>
      </c>
      <c r="I791" s="42" t="s">
        <v>5721</v>
      </c>
      <c r="J791" s="42" t="s">
        <v>5722</v>
      </c>
      <c r="K791" s="42" t="s">
        <v>5723</v>
      </c>
      <c r="L791" s="42" t="s">
        <v>5716</v>
      </c>
      <c r="M791" s="42" t="s">
        <v>10245</v>
      </c>
    </row>
    <row r="792" spans="1:13" x14ac:dyDescent="0.15">
      <c r="A792" s="42" t="s">
        <v>5724</v>
      </c>
      <c r="B792" s="42" t="s">
        <v>5725</v>
      </c>
      <c r="C792" s="42" t="s">
        <v>5726</v>
      </c>
      <c r="D792" s="42" t="s">
        <v>5727</v>
      </c>
      <c r="E792" s="42" t="s">
        <v>5725</v>
      </c>
      <c r="F792" s="42" t="s">
        <v>5728</v>
      </c>
      <c r="G792" s="42" t="s">
        <v>5729</v>
      </c>
      <c r="H792" s="42" t="s">
        <v>5730</v>
      </c>
      <c r="I792" s="42" t="s">
        <v>5731</v>
      </c>
      <c r="J792" s="42" t="s">
        <v>5732</v>
      </c>
      <c r="K792" s="42" t="s">
        <v>8012</v>
      </c>
      <c r="L792" s="42" t="s">
        <v>9170</v>
      </c>
      <c r="M792" s="42" t="s">
        <v>10246</v>
      </c>
    </row>
    <row r="793" spans="1:13" x14ac:dyDescent="0.15">
      <c r="A793" s="42" t="s">
        <v>5733</v>
      </c>
      <c r="B793" s="42" t="s">
        <v>5734</v>
      </c>
      <c r="C793" s="42" t="s">
        <v>5735</v>
      </c>
      <c r="D793" s="42" t="s">
        <v>5736</v>
      </c>
      <c r="E793" s="42" t="s">
        <v>5734</v>
      </c>
      <c r="F793" s="42" t="s">
        <v>5737</v>
      </c>
      <c r="G793" s="42" t="s">
        <v>5738</v>
      </c>
      <c r="H793" s="42" t="s">
        <v>5739</v>
      </c>
      <c r="I793" s="42" t="s">
        <v>5740</v>
      </c>
      <c r="J793" s="42" t="s">
        <v>5741</v>
      </c>
      <c r="K793" s="42" t="s">
        <v>5742</v>
      </c>
      <c r="L793" s="42" t="s">
        <v>9171</v>
      </c>
      <c r="M793" s="42" t="s">
        <v>10247</v>
      </c>
    </row>
    <row r="794" spans="1:13" x14ac:dyDescent="0.15">
      <c r="A794" s="42" t="s">
        <v>5743</v>
      </c>
      <c r="B794" s="42" t="s">
        <v>5744</v>
      </c>
      <c r="C794" s="42" t="s">
        <v>760</v>
      </c>
      <c r="D794" s="42" t="s">
        <v>5745</v>
      </c>
      <c r="E794" s="42" t="s">
        <v>5744</v>
      </c>
      <c r="F794" s="42" t="s">
        <v>5746</v>
      </c>
      <c r="G794" s="42" t="s">
        <v>5747</v>
      </c>
      <c r="H794" s="42" t="s">
        <v>5748</v>
      </c>
      <c r="I794" s="42" t="s">
        <v>5749</v>
      </c>
      <c r="J794" s="42" t="s">
        <v>5750</v>
      </c>
      <c r="K794" s="42" t="s">
        <v>5751</v>
      </c>
      <c r="L794" s="42" t="s">
        <v>9172</v>
      </c>
      <c r="M794" s="42" t="s">
        <v>10248</v>
      </c>
    </row>
    <row r="795" spans="1:13" x14ac:dyDescent="0.15">
      <c r="A795" s="42" t="s">
        <v>5752</v>
      </c>
      <c r="B795" s="42" t="s">
        <v>733</v>
      </c>
      <c r="C795" s="42" t="s">
        <v>413</v>
      </c>
      <c r="D795" s="42" t="s">
        <v>734</v>
      </c>
      <c r="E795" s="42" t="s">
        <v>733</v>
      </c>
      <c r="K795" s="42" t="s">
        <v>7809</v>
      </c>
      <c r="L795" s="42" t="s">
        <v>8571</v>
      </c>
      <c r="M795" s="42" t="s">
        <v>733</v>
      </c>
    </row>
    <row r="796" spans="1:13" x14ac:dyDescent="0.15">
      <c r="A796" s="42" t="s">
        <v>5753</v>
      </c>
      <c r="B796" s="42" t="s">
        <v>5754</v>
      </c>
      <c r="K796" s="42" t="s">
        <v>8013</v>
      </c>
      <c r="L796" s="42" t="s">
        <v>9173</v>
      </c>
      <c r="M796" s="42" t="s">
        <v>10249</v>
      </c>
    </row>
    <row r="797" spans="1:13" x14ac:dyDescent="0.15">
      <c r="A797" s="42" t="s">
        <v>461</v>
      </c>
      <c r="B797" s="42" t="s">
        <v>5755</v>
      </c>
      <c r="K797" s="42" t="s">
        <v>8014</v>
      </c>
      <c r="L797" s="42" t="s">
        <v>9174</v>
      </c>
      <c r="M797" s="42" t="s">
        <v>9633</v>
      </c>
    </row>
    <row r="798" spans="1:13" x14ac:dyDescent="0.15">
      <c r="A798" s="42" t="s">
        <v>5756</v>
      </c>
      <c r="B798" s="42" t="s">
        <v>5757</v>
      </c>
      <c r="K798" s="42" t="s">
        <v>8015</v>
      </c>
      <c r="L798" s="42" t="s">
        <v>9175</v>
      </c>
      <c r="M798" s="42" t="s">
        <v>10250</v>
      </c>
    </row>
    <row r="799" spans="1:13" x14ac:dyDescent="0.15">
      <c r="A799" s="42" t="s">
        <v>5758</v>
      </c>
      <c r="B799" s="42" t="s">
        <v>5759</v>
      </c>
      <c r="C799" s="42" t="s">
        <v>4438</v>
      </c>
      <c r="D799" s="42" t="s">
        <v>5760</v>
      </c>
      <c r="E799" s="42" t="s">
        <v>5759</v>
      </c>
      <c r="F799" s="42" t="s">
        <v>5761</v>
      </c>
      <c r="G799" s="42" t="s">
        <v>5762</v>
      </c>
      <c r="H799" s="42" t="s">
        <v>4442</v>
      </c>
      <c r="I799" s="42" t="s">
        <v>4443</v>
      </c>
      <c r="J799" s="42" t="s">
        <v>5763</v>
      </c>
      <c r="K799" s="42" t="s">
        <v>5764</v>
      </c>
      <c r="L799" s="42" t="s">
        <v>9176</v>
      </c>
      <c r="M799" s="42" t="s">
        <v>10251</v>
      </c>
    </row>
    <row r="800" spans="1:13" x14ac:dyDescent="0.15">
      <c r="A800" s="42" t="s">
        <v>5765</v>
      </c>
      <c r="B800" s="42" t="s">
        <v>5766</v>
      </c>
      <c r="C800" s="42" t="s">
        <v>5767</v>
      </c>
      <c r="D800" s="42" t="s">
        <v>5766</v>
      </c>
      <c r="E800" s="42" t="s">
        <v>5766</v>
      </c>
      <c r="F800" s="42" t="s">
        <v>4446</v>
      </c>
      <c r="G800" s="42" t="s">
        <v>4446</v>
      </c>
      <c r="H800" s="42" t="s">
        <v>5765</v>
      </c>
      <c r="I800" s="42" t="s">
        <v>4446</v>
      </c>
      <c r="J800" s="42" t="s">
        <v>4449</v>
      </c>
      <c r="K800" s="42" t="s">
        <v>8016</v>
      </c>
      <c r="L800" s="42" t="s">
        <v>5766</v>
      </c>
      <c r="M800" s="42" t="s">
        <v>10108</v>
      </c>
    </row>
    <row r="801" spans="1:13" x14ac:dyDescent="0.15">
      <c r="A801" s="42" t="s">
        <v>5768</v>
      </c>
      <c r="B801" s="42" t="s">
        <v>5769</v>
      </c>
      <c r="C801" s="42" t="s">
        <v>186</v>
      </c>
      <c r="D801" s="42" t="s">
        <v>5770</v>
      </c>
      <c r="E801" s="42" t="s">
        <v>5769</v>
      </c>
      <c r="F801" s="42" t="s">
        <v>5771</v>
      </c>
      <c r="G801" s="42" t="s">
        <v>5769</v>
      </c>
      <c r="H801" s="42" t="s">
        <v>5772</v>
      </c>
      <c r="I801" s="42" t="s">
        <v>4458</v>
      </c>
      <c r="J801" s="42" t="s">
        <v>5773</v>
      </c>
      <c r="K801" s="42" t="s">
        <v>8017</v>
      </c>
      <c r="L801" s="42" t="s">
        <v>9050</v>
      </c>
      <c r="M801" s="42" t="s">
        <v>9649</v>
      </c>
    </row>
    <row r="802" spans="1:13" x14ac:dyDescent="0.15">
      <c r="A802" s="42" t="s">
        <v>4466</v>
      </c>
      <c r="B802" s="42" t="s">
        <v>5774</v>
      </c>
      <c r="C802" s="42" t="s">
        <v>5775</v>
      </c>
      <c r="D802" s="42" t="s">
        <v>4463</v>
      </c>
      <c r="E802" s="42" t="s">
        <v>5774</v>
      </c>
      <c r="F802" s="42" t="s">
        <v>5776</v>
      </c>
      <c r="G802" s="42" t="s">
        <v>5777</v>
      </c>
      <c r="H802" s="42" t="s">
        <v>4466</v>
      </c>
      <c r="I802" s="42" t="s">
        <v>4467</v>
      </c>
      <c r="J802" s="42" t="s">
        <v>5778</v>
      </c>
      <c r="K802" s="42" t="s">
        <v>8018</v>
      </c>
      <c r="L802" s="42" t="s">
        <v>9051</v>
      </c>
      <c r="M802" s="42" t="s">
        <v>10252</v>
      </c>
    </row>
    <row r="803" spans="1:13" x14ac:dyDescent="0.15">
      <c r="A803" s="42" t="s">
        <v>52</v>
      </c>
      <c r="B803" s="42" t="s">
        <v>5779</v>
      </c>
      <c r="C803" s="42" t="s">
        <v>5780</v>
      </c>
      <c r="D803" s="42" t="s">
        <v>504</v>
      </c>
      <c r="E803" s="42" t="s">
        <v>5779</v>
      </c>
      <c r="F803" s="42" t="s">
        <v>504</v>
      </c>
      <c r="G803" s="42" t="s">
        <v>505</v>
      </c>
      <c r="H803" s="42" t="s">
        <v>504</v>
      </c>
      <c r="I803" s="42" t="s">
        <v>52</v>
      </c>
      <c r="J803" s="42" t="s">
        <v>506</v>
      </c>
      <c r="K803" s="42" t="s">
        <v>783</v>
      </c>
      <c r="L803" s="42" t="s">
        <v>8599</v>
      </c>
      <c r="M803" s="42" t="s">
        <v>9650</v>
      </c>
    </row>
    <row r="804" spans="1:13" x14ac:dyDescent="0.15">
      <c r="A804" s="42" t="s">
        <v>5781</v>
      </c>
      <c r="B804" s="42" t="s">
        <v>5782</v>
      </c>
      <c r="C804" s="42" t="s">
        <v>5783</v>
      </c>
      <c r="D804" s="42" t="s">
        <v>5784</v>
      </c>
      <c r="E804" s="42" t="s">
        <v>5782</v>
      </c>
      <c r="F804" s="42" t="s">
        <v>4482</v>
      </c>
      <c r="G804" s="42" t="s">
        <v>4481</v>
      </c>
      <c r="H804" s="42" t="s">
        <v>4483</v>
      </c>
      <c r="I804" s="42" t="s">
        <v>4484</v>
      </c>
      <c r="J804" s="42" t="s">
        <v>4485</v>
      </c>
      <c r="K804" s="42" t="s">
        <v>8019</v>
      </c>
      <c r="L804" s="42" t="s">
        <v>9052</v>
      </c>
      <c r="M804" s="42" t="s">
        <v>10253</v>
      </c>
    </row>
    <row r="805" spans="1:13" x14ac:dyDescent="0.15">
      <c r="A805" s="42" t="s">
        <v>5785</v>
      </c>
      <c r="B805" s="42" t="s">
        <v>5786</v>
      </c>
      <c r="C805" s="42" t="s">
        <v>5787</v>
      </c>
      <c r="D805" s="42" t="s">
        <v>5788</v>
      </c>
      <c r="E805" s="42" t="s">
        <v>5786</v>
      </c>
      <c r="F805" s="42" t="s">
        <v>5789</v>
      </c>
      <c r="G805" s="42" t="s">
        <v>5790</v>
      </c>
      <c r="H805" s="42" t="s">
        <v>4493</v>
      </c>
      <c r="I805" s="42" t="s">
        <v>4494</v>
      </c>
      <c r="J805" s="42" t="s">
        <v>5791</v>
      </c>
      <c r="K805" s="42" t="s">
        <v>8020</v>
      </c>
      <c r="L805" s="42" t="s">
        <v>9053</v>
      </c>
      <c r="M805" s="42" t="s">
        <v>10254</v>
      </c>
    </row>
    <row r="806" spans="1:13" x14ac:dyDescent="0.15">
      <c r="A806" s="42" t="s">
        <v>792</v>
      </c>
      <c r="B806" s="42" t="s">
        <v>5792</v>
      </c>
      <c r="C806" s="42" t="s">
        <v>4498</v>
      </c>
      <c r="D806" s="42" t="s">
        <v>4499</v>
      </c>
      <c r="E806" s="42" t="s">
        <v>5792</v>
      </c>
      <c r="F806" s="42" t="s">
        <v>517</v>
      </c>
      <c r="G806" s="42" t="s">
        <v>518</v>
      </c>
      <c r="H806" s="42" t="s">
        <v>4500</v>
      </c>
      <c r="I806" s="42" t="s">
        <v>793</v>
      </c>
      <c r="J806" s="42" t="s">
        <v>519</v>
      </c>
      <c r="K806" s="42" t="s">
        <v>5793</v>
      </c>
      <c r="L806" s="42" t="s">
        <v>9054</v>
      </c>
      <c r="M806" s="42" t="s">
        <v>10255</v>
      </c>
    </row>
    <row r="807" spans="1:13" x14ac:dyDescent="0.15">
      <c r="A807" s="42" t="s">
        <v>64</v>
      </c>
      <c r="B807" s="42" t="s">
        <v>64</v>
      </c>
      <c r="E807" s="42" t="s">
        <v>64</v>
      </c>
      <c r="F807" s="42" t="s">
        <v>523</v>
      </c>
      <c r="G807" s="42" t="s">
        <v>524</v>
      </c>
      <c r="K807" s="42" t="s">
        <v>799</v>
      </c>
      <c r="L807" s="42" t="s">
        <v>65</v>
      </c>
      <c r="M807" s="42" t="s">
        <v>9657</v>
      </c>
    </row>
    <row r="808" spans="1:13" x14ac:dyDescent="0.15">
      <c r="A808" s="42" t="s">
        <v>5794</v>
      </c>
      <c r="B808" s="42" t="s">
        <v>5795</v>
      </c>
      <c r="C808" s="42" t="s">
        <v>5796</v>
      </c>
      <c r="D808" s="42" t="s">
        <v>4523</v>
      </c>
      <c r="E808" s="42" t="s">
        <v>5795</v>
      </c>
      <c r="F808" s="42" t="s">
        <v>4524</v>
      </c>
      <c r="G808" s="42" t="s">
        <v>4525</v>
      </c>
      <c r="H808" s="42" t="s">
        <v>4526</v>
      </c>
      <c r="I808" s="42" t="s">
        <v>4527</v>
      </c>
      <c r="J808" s="42" t="s">
        <v>4528</v>
      </c>
      <c r="K808" s="42" t="s">
        <v>4529</v>
      </c>
      <c r="L808" s="42" t="s">
        <v>9058</v>
      </c>
      <c r="M808" s="42" t="s">
        <v>10256</v>
      </c>
    </row>
    <row r="809" spans="1:13" x14ac:dyDescent="0.15">
      <c r="A809" s="42" t="s">
        <v>5797</v>
      </c>
      <c r="B809" s="42" t="s">
        <v>5798</v>
      </c>
      <c r="C809" s="42" t="s">
        <v>5799</v>
      </c>
      <c r="D809" s="42" t="s">
        <v>4533</v>
      </c>
      <c r="E809" s="42" t="s">
        <v>5798</v>
      </c>
      <c r="F809" s="42" t="s">
        <v>4534</v>
      </c>
      <c r="G809" s="42" t="s">
        <v>4534</v>
      </c>
      <c r="H809" s="42" t="s">
        <v>4535</v>
      </c>
      <c r="I809" s="42" t="s">
        <v>4536</v>
      </c>
      <c r="J809" s="42" t="s">
        <v>4537</v>
      </c>
      <c r="K809" s="42" t="s">
        <v>8021</v>
      </c>
      <c r="L809" s="42" t="s">
        <v>9059</v>
      </c>
      <c r="M809" s="42" t="s">
        <v>10257</v>
      </c>
    </row>
    <row r="810" spans="1:13" x14ac:dyDescent="0.15">
      <c r="A810" s="42" t="s">
        <v>5800</v>
      </c>
      <c r="B810" s="42" t="s">
        <v>5801</v>
      </c>
      <c r="E810" s="42" t="s">
        <v>5801</v>
      </c>
      <c r="F810" s="42" t="s">
        <v>4543</v>
      </c>
      <c r="G810" s="42" t="s">
        <v>4544</v>
      </c>
      <c r="K810" s="42" t="s">
        <v>8022</v>
      </c>
      <c r="L810" s="42" t="s">
        <v>9060</v>
      </c>
      <c r="M810" s="42" t="s">
        <v>10118</v>
      </c>
    </row>
    <row r="811" spans="1:13" x14ac:dyDescent="0.15">
      <c r="A811" s="42" t="s">
        <v>5802</v>
      </c>
      <c r="B811" s="42" t="s">
        <v>5803</v>
      </c>
      <c r="E811" s="42" t="s">
        <v>5803</v>
      </c>
      <c r="F811" s="42" t="s">
        <v>4553</v>
      </c>
      <c r="G811" s="42" t="s">
        <v>5804</v>
      </c>
      <c r="K811" s="42" t="s">
        <v>8023</v>
      </c>
      <c r="L811" s="42" t="s">
        <v>9061</v>
      </c>
      <c r="M811" s="42" t="s">
        <v>10119</v>
      </c>
    </row>
    <row r="812" spans="1:13" x14ac:dyDescent="0.15">
      <c r="A812" s="42" t="s">
        <v>5805</v>
      </c>
      <c r="B812" s="42" t="s">
        <v>5806</v>
      </c>
      <c r="C812" s="42" t="s">
        <v>4560</v>
      </c>
      <c r="D812" s="42" t="s">
        <v>4561</v>
      </c>
      <c r="E812" s="42" t="s">
        <v>5806</v>
      </c>
      <c r="F812" s="42" t="s">
        <v>4562</v>
      </c>
      <c r="G812" s="42" t="s">
        <v>4563</v>
      </c>
      <c r="H812" s="42" t="s">
        <v>4564</v>
      </c>
      <c r="I812" s="42" t="s">
        <v>4565</v>
      </c>
      <c r="J812" s="42" t="s">
        <v>4566</v>
      </c>
      <c r="K812" s="42" t="s">
        <v>5807</v>
      </c>
      <c r="L812" s="42" t="s">
        <v>9062</v>
      </c>
      <c r="M812" s="42" t="s">
        <v>10258</v>
      </c>
    </row>
    <row r="813" spans="1:13" x14ac:dyDescent="0.15">
      <c r="A813" s="42" t="s">
        <v>5808</v>
      </c>
      <c r="B813" s="42" t="s">
        <v>5808</v>
      </c>
      <c r="C813" s="42" t="s">
        <v>5809</v>
      </c>
      <c r="D813" s="42" t="s">
        <v>5808</v>
      </c>
      <c r="E813" s="42" t="s">
        <v>5808</v>
      </c>
      <c r="F813" s="42" t="s">
        <v>5808</v>
      </c>
      <c r="G813" s="42" t="s">
        <v>5808</v>
      </c>
      <c r="H813" s="42" t="s">
        <v>5808</v>
      </c>
      <c r="I813" s="42" t="s">
        <v>5808</v>
      </c>
      <c r="J813" s="42" t="s">
        <v>5808</v>
      </c>
      <c r="K813" s="42" t="s">
        <v>5808</v>
      </c>
      <c r="L813" s="42" t="s">
        <v>5808</v>
      </c>
      <c r="M813" s="42" t="s">
        <v>5808</v>
      </c>
    </row>
    <row r="814" spans="1:13" x14ac:dyDescent="0.15">
      <c r="A814" s="42" t="s">
        <v>5810</v>
      </c>
      <c r="B814" s="42" t="s">
        <v>5810</v>
      </c>
      <c r="C814" s="42" t="s">
        <v>5811</v>
      </c>
      <c r="D814" s="42" t="s">
        <v>5810</v>
      </c>
      <c r="E814" s="42" t="s">
        <v>5810</v>
      </c>
      <c r="F814" s="42" t="s">
        <v>5810</v>
      </c>
      <c r="G814" s="42" t="s">
        <v>5810</v>
      </c>
      <c r="H814" s="42" t="s">
        <v>5810</v>
      </c>
      <c r="I814" s="42" t="s">
        <v>5810</v>
      </c>
      <c r="J814" s="42" t="s">
        <v>5810</v>
      </c>
      <c r="K814" s="42" t="s">
        <v>5810</v>
      </c>
      <c r="L814" s="42" t="s">
        <v>5810</v>
      </c>
      <c r="M814" s="42" t="s">
        <v>5810</v>
      </c>
    </row>
    <row r="815" spans="1:13" x14ac:dyDescent="0.15">
      <c r="A815" s="42" t="s">
        <v>5812</v>
      </c>
      <c r="B815" s="42" t="s">
        <v>5812</v>
      </c>
      <c r="C815" s="42" t="s">
        <v>5813</v>
      </c>
      <c r="D815" s="42" t="s">
        <v>5812</v>
      </c>
      <c r="E815" s="42" t="s">
        <v>5812</v>
      </c>
      <c r="F815" s="42" t="s">
        <v>5812</v>
      </c>
      <c r="G815" s="42" t="s">
        <v>5812</v>
      </c>
      <c r="H815" s="42" t="s">
        <v>5812</v>
      </c>
      <c r="I815" s="42" t="s">
        <v>5812</v>
      </c>
      <c r="J815" s="42" t="s">
        <v>5812</v>
      </c>
      <c r="K815" s="42" t="s">
        <v>5812</v>
      </c>
      <c r="L815" s="42" t="s">
        <v>5812</v>
      </c>
      <c r="M815" s="42" t="s">
        <v>5812</v>
      </c>
    </row>
    <row r="816" spans="1:13" x14ac:dyDescent="0.15">
      <c r="A816" s="42" t="s">
        <v>5814</v>
      </c>
      <c r="B816" s="42" t="s">
        <v>5814</v>
      </c>
      <c r="C816" s="42" t="s">
        <v>5815</v>
      </c>
      <c r="D816" s="42" t="s">
        <v>5814</v>
      </c>
      <c r="E816" s="42" t="s">
        <v>5814</v>
      </c>
      <c r="F816" s="42" t="s">
        <v>5814</v>
      </c>
      <c r="G816" s="42" t="s">
        <v>5814</v>
      </c>
      <c r="H816" s="42" t="s">
        <v>5814</v>
      </c>
      <c r="I816" s="42" t="s">
        <v>5814</v>
      </c>
      <c r="J816" s="42" t="s">
        <v>5814</v>
      </c>
      <c r="K816" s="42" t="s">
        <v>5814</v>
      </c>
      <c r="L816" s="42" t="s">
        <v>5814</v>
      </c>
      <c r="M816" s="42" t="s">
        <v>5814</v>
      </c>
    </row>
    <row r="817" spans="1:13" x14ac:dyDescent="0.15">
      <c r="A817" s="42" t="s">
        <v>5816</v>
      </c>
      <c r="B817" s="42" t="s">
        <v>5817</v>
      </c>
      <c r="C817" s="42" t="s">
        <v>4579</v>
      </c>
      <c r="D817" s="42" t="s">
        <v>5818</v>
      </c>
      <c r="E817" s="42" t="s">
        <v>5817</v>
      </c>
      <c r="F817" s="42" t="s">
        <v>5819</v>
      </c>
      <c r="G817" s="42" t="s">
        <v>5820</v>
      </c>
      <c r="H817" s="42" t="s">
        <v>5821</v>
      </c>
      <c r="I817" s="42" t="s">
        <v>4584</v>
      </c>
      <c r="J817" s="42" t="s">
        <v>5822</v>
      </c>
      <c r="K817" s="42" t="s">
        <v>5823</v>
      </c>
      <c r="L817" s="42" t="s">
        <v>9177</v>
      </c>
      <c r="M817" s="42" t="s">
        <v>10259</v>
      </c>
    </row>
    <row r="818" spans="1:13" x14ac:dyDescent="0.15">
      <c r="A818" s="42" t="s">
        <v>5824</v>
      </c>
      <c r="B818" s="42" t="s">
        <v>4593</v>
      </c>
      <c r="C818" s="42" t="s">
        <v>23</v>
      </c>
      <c r="D818" s="42" t="s">
        <v>426</v>
      </c>
      <c r="E818" s="42" t="s">
        <v>4593</v>
      </c>
      <c r="F818" s="42" t="s">
        <v>5825</v>
      </c>
      <c r="G818" s="42" t="s">
        <v>5826</v>
      </c>
      <c r="H818" s="42" t="s">
        <v>5827</v>
      </c>
      <c r="I818" s="42" t="s">
        <v>5828</v>
      </c>
      <c r="J818" s="42" t="s">
        <v>5829</v>
      </c>
      <c r="K818" s="42" t="s">
        <v>5830</v>
      </c>
      <c r="L818" s="42" t="s">
        <v>425</v>
      </c>
      <c r="M818" s="42" t="s">
        <v>9931</v>
      </c>
    </row>
    <row r="819" spans="1:13" x14ac:dyDescent="0.15">
      <c r="A819" s="42" t="s">
        <v>57</v>
      </c>
      <c r="B819" s="42" t="s">
        <v>5831</v>
      </c>
      <c r="C819" s="42" t="s">
        <v>5832</v>
      </c>
      <c r="D819" s="42" t="s">
        <v>303</v>
      </c>
      <c r="E819" s="42" t="s">
        <v>5831</v>
      </c>
      <c r="F819" s="42" t="s">
        <v>5833</v>
      </c>
      <c r="G819" s="42" t="s">
        <v>5834</v>
      </c>
      <c r="H819" s="42" t="s">
        <v>5835</v>
      </c>
      <c r="I819" s="42" t="s">
        <v>788</v>
      </c>
      <c r="J819" s="42" t="s">
        <v>5836</v>
      </c>
      <c r="K819" s="42" t="s">
        <v>7820</v>
      </c>
      <c r="L819" s="42" t="s">
        <v>9065</v>
      </c>
      <c r="M819" s="42" t="s">
        <v>10260</v>
      </c>
    </row>
    <row r="820" spans="1:13" x14ac:dyDescent="0.15">
      <c r="A820" s="42" t="s">
        <v>5837</v>
      </c>
      <c r="B820" s="42" t="s">
        <v>5838</v>
      </c>
      <c r="C820" s="42" t="s">
        <v>5839</v>
      </c>
      <c r="D820" s="42" t="s">
        <v>5840</v>
      </c>
      <c r="E820" s="42" t="s">
        <v>5838</v>
      </c>
      <c r="F820" s="42" t="s">
        <v>5841</v>
      </c>
      <c r="G820" s="42" t="s">
        <v>5842</v>
      </c>
      <c r="H820" s="42" t="s">
        <v>4607</v>
      </c>
      <c r="I820" s="42" t="s">
        <v>4602</v>
      </c>
      <c r="J820" s="42" t="s">
        <v>5843</v>
      </c>
      <c r="K820" s="42" t="s">
        <v>8024</v>
      </c>
      <c r="L820" s="42" t="s">
        <v>9066</v>
      </c>
      <c r="M820" s="42" t="s">
        <v>10261</v>
      </c>
    </row>
    <row r="821" spans="1:13" x14ac:dyDescent="0.15">
      <c r="A821" s="42" t="s">
        <v>5844</v>
      </c>
      <c r="B821" s="42" t="s">
        <v>5845</v>
      </c>
      <c r="C821" s="42" t="s">
        <v>5846</v>
      </c>
      <c r="D821" s="42" t="s">
        <v>5847</v>
      </c>
      <c r="E821" s="42" t="s">
        <v>5845</v>
      </c>
      <c r="F821" s="42" t="s">
        <v>5848</v>
      </c>
      <c r="G821" s="42" t="s">
        <v>5849</v>
      </c>
      <c r="H821" s="42" t="s">
        <v>5850</v>
      </c>
      <c r="I821" s="42" t="s">
        <v>4617</v>
      </c>
      <c r="J821" s="42" t="s">
        <v>5851</v>
      </c>
      <c r="K821" s="42" t="s">
        <v>8025</v>
      </c>
      <c r="L821" s="42" t="s">
        <v>9067</v>
      </c>
      <c r="M821" s="42" t="s">
        <v>10262</v>
      </c>
    </row>
    <row r="822" spans="1:13" x14ac:dyDescent="0.15">
      <c r="A822" s="42" t="s">
        <v>5852</v>
      </c>
      <c r="B822" s="42" t="s">
        <v>5853</v>
      </c>
      <c r="C822" s="42" t="s">
        <v>5854</v>
      </c>
      <c r="D822" s="42" t="s">
        <v>5855</v>
      </c>
      <c r="E822" s="42" t="s">
        <v>5853</v>
      </c>
      <c r="F822" s="42" t="s">
        <v>5856</v>
      </c>
      <c r="G822" s="42" t="s">
        <v>5857</v>
      </c>
      <c r="H822" s="42" t="s">
        <v>4798</v>
      </c>
      <c r="I822" s="42" t="s">
        <v>4627</v>
      </c>
      <c r="J822" s="42" t="s">
        <v>5858</v>
      </c>
      <c r="K822" s="42" t="s">
        <v>8026</v>
      </c>
      <c r="L822" s="42" t="s">
        <v>9068</v>
      </c>
      <c r="M822" s="42" t="s">
        <v>10263</v>
      </c>
    </row>
    <row r="823" spans="1:13" x14ac:dyDescent="0.15">
      <c r="A823" s="42" t="s">
        <v>5859</v>
      </c>
      <c r="B823" s="42" t="s">
        <v>5860</v>
      </c>
      <c r="C823" s="42" t="s">
        <v>5861</v>
      </c>
      <c r="D823" s="42" t="s">
        <v>4633</v>
      </c>
      <c r="E823" s="42" t="s">
        <v>5860</v>
      </c>
      <c r="F823" s="42" t="s">
        <v>5862</v>
      </c>
      <c r="G823" s="42" t="s">
        <v>4635</v>
      </c>
      <c r="H823" s="42" t="s">
        <v>5863</v>
      </c>
      <c r="I823" s="42" t="s">
        <v>4637</v>
      </c>
      <c r="J823" s="42" t="s">
        <v>5864</v>
      </c>
      <c r="K823" s="42" t="s">
        <v>8027</v>
      </c>
      <c r="L823" s="42" t="s">
        <v>9069</v>
      </c>
      <c r="M823" s="42" t="s">
        <v>10264</v>
      </c>
    </row>
    <row r="824" spans="1:13" x14ac:dyDescent="0.15">
      <c r="A824" s="42" t="s">
        <v>5865</v>
      </c>
      <c r="B824" s="42" t="s">
        <v>5866</v>
      </c>
      <c r="C824" s="42" t="s">
        <v>5867</v>
      </c>
      <c r="D824" s="42" t="s">
        <v>5868</v>
      </c>
      <c r="E824" s="42" t="s">
        <v>5866</v>
      </c>
      <c r="F824" s="42" t="s">
        <v>5869</v>
      </c>
      <c r="G824" s="42" t="s">
        <v>5870</v>
      </c>
      <c r="H824" s="42" t="s">
        <v>5871</v>
      </c>
      <c r="I824" s="42" t="s">
        <v>5872</v>
      </c>
      <c r="J824" s="42" t="s">
        <v>5873</v>
      </c>
      <c r="K824" s="42" t="s">
        <v>5874</v>
      </c>
      <c r="L824" s="42" t="s">
        <v>9178</v>
      </c>
      <c r="M824" s="42" t="s">
        <v>10265</v>
      </c>
    </row>
    <row r="825" spans="1:13" x14ac:dyDescent="0.15">
      <c r="A825" s="42" t="s">
        <v>5875</v>
      </c>
      <c r="B825" s="42" t="s">
        <v>5876</v>
      </c>
      <c r="C825" s="42" t="s">
        <v>5877</v>
      </c>
      <c r="D825" s="42" t="s">
        <v>5878</v>
      </c>
      <c r="E825" s="42" t="s">
        <v>5876</v>
      </c>
      <c r="F825" s="42" t="s">
        <v>5879</v>
      </c>
      <c r="G825" s="42" t="s">
        <v>5880</v>
      </c>
      <c r="H825" s="42" t="s">
        <v>4655</v>
      </c>
      <c r="I825" s="42" t="s">
        <v>4656</v>
      </c>
      <c r="J825" s="42" t="s">
        <v>5881</v>
      </c>
      <c r="K825" s="42" t="s">
        <v>8028</v>
      </c>
      <c r="L825" s="42" t="s">
        <v>9071</v>
      </c>
      <c r="M825" s="42" t="s">
        <v>10266</v>
      </c>
    </row>
    <row r="826" spans="1:13" x14ac:dyDescent="0.15">
      <c r="A826" s="42" t="s">
        <v>5882</v>
      </c>
      <c r="B826" s="42" t="s">
        <v>5883</v>
      </c>
      <c r="E826" s="42" t="s">
        <v>5883</v>
      </c>
      <c r="F826" s="42" t="s">
        <v>4701</v>
      </c>
      <c r="G826" s="42" t="s">
        <v>4702</v>
      </c>
      <c r="K826" s="42" t="s">
        <v>4706</v>
      </c>
      <c r="L826" s="42" t="s">
        <v>9076</v>
      </c>
      <c r="M826" s="42" t="s">
        <v>10135</v>
      </c>
    </row>
    <row r="827" spans="1:13" x14ac:dyDescent="0.15">
      <c r="A827" s="42" t="s">
        <v>5884</v>
      </c>
      <c r="B827" s="42" t="s">
        <v>5885</v>
      </c>
      <c r="E827" s="42" t="s">
        <v>5885</v>
      </c>
      <c r="F827" s="42" t="s">
        <v>4711</v>
      </c>
      <c r="G827" s="42" t="s">
        <v>4712</v>
      </c>
      <c r="K827" s="42" t="s">
        <v>4716</v>
      </c>
      <c r="L827" s="42" t="s">
        <v>9077</v>
      </c>
      <c r="M827" s="42" t="s">
        <v>10136</v>
      </c>
    </row>
    <row r="828" spans="1:13" x14ac:dyDescent="0.15">
      <c r="A828" s="42" t="s">
        <v>5886</v>
      </c>
      <c r="B828" s="42" t="s">
        <v>5887</v>
      </c>
      <c r="C828" s="42" t="s">
        <v>5888</v>
      </c>
      <c r="D828" s="42" t="s">
        <v>5889</v>
      </c>
      <c r="E828" s="42" t="s">
        <v>5887</v>
      </c>
      <c r="F828" s="42" t="s">
        <v>5890</v>
      </c>
      <c r="G828" s="42" t="s">
        <v>5891</v>
      </c>
      <c r="H828" s="42" t="s">
        <v>5892</v>
      </c>
      <c r="I828" s="42" t="s">
        <v>5893</v>
      </c>
      <c r="J828" s="42" t="s">
        <v>5894</v>
      </c>
      <c r="K828" s="42" t="s">
        <v>8029</v>
      </c>
      <c r="L828" s="42" t="s">
        <v>9079</v>
      </c>
      <c r="M828" s="42" t="s">
        <v>10267</v>
      </c>
    </row>
    <row r="829" spans="1:13" x14ac:dyDescent="0.15">
      <c r="A829" s="42" t="s">
        <v>5895</v>
      </c>
      <c r="B829" s="42" t="s">
        <v>5895</v>
      </c>
      <c r="C829" s="42" t="s">
        <v>5895</v>
      </c>
      <c r="D829" s="42" t="s">
        <v>5895</v>
      </c>
      <c r="E829" s="42" t="s">
        <v>5895</v>
      </c>
      <c r="F829" s="42" t="s">
        <v>5895</v>
      </c>
      <c r="G829" s="42" t="s">
        <v>5895</v>
      </c>
      <c r="H829" s="42" t="s">
        <v>5895</v>
      </c>
      <c r="I829" s="42" t="s">
        <v>5895</v>
      </c>
      <c r="J829" s="42" t="s">
        <v>5895</v>
      </c>
      <c r="K829" s="42" t="s">
        <v>5895</v>
      </c>
      <c r="L829" s="42" t="s">
        <v>5895</v>
      </c>
      <c r="M829" s="42" t="s">
        <v>5895</v>
      </c>
    </row>
    <row r="830" spans="1:13" x14ac:dyDescent="0.15">
      <c r="A830" s="42" t="s">
        <v>5896</v>
      </c>
      <c r="B830" s="42" t="s">
        <v>5896</v>
      </c>
      <c r="C830" s="42" t="s">
        <v>5896</v>
      </c>
      <c r="D830" s="42" t="s">
        <v>5896</v>
      </c>
      <c r="E830" s="42" t="s">
        <v>5896</v>
      </c>
      <c r="F830" s="42" t="s">
        <v>5896</v>
      </c>
      <c r="G830" s="42" t="s">
        <v>5896</v>
      </c>
      <c r="H830" s="42" t="s">
        <v>5896</v>
      </c>
      <c r="I830" s="42" t="s">
        <v>5896</v>
      </c>
      <c r="J830" s="42" t="s">
        <v>5896</v>
      </c>
      <c r="K830" s="42" t="s">
        <v>5896</v>
      </c>
      <c r="L830" s="42" t="s">
        <v>5896</v>
      </c>
      <c r="M830" s="42" t="s">
        <v>5896</v>
      </c>
    </row>
    <row r="831" spans="1:13" x14ac:dyDescent="0.15">
      <c r="A831" s="42" t="s">
        <v>5897</v>
      </c>
      <c r="B831" s="42" t="s">
        <v>5897</v>
      </c>
      <c r="C831" s="42" t="s">
        <v>5897</v>
      </c>
      <c r="D831" s="42" t="s">
        <v>5897</v>
      </c>
      <c r="E831" s="42" t="s">
        <v>5897</v>
      </c>
      <c r="F831" s="42" t="s">
        <v>5897</v>
      </c>
      <c r="G831" s="42" t="s">
        <v>5897</v>
      </c>
      <c r="H831" s="42" t="s">
        <v>5897</v>
      </c>
      <c r="I831" s="42" t="s">
        <v>5897</v>
      </c>
      <c r="J831" s="42" t="s">
        <v>5897</v>
      </c>
      <c r="K831" s="42" t="s">
        <v>5897</v>
      </c>
      <c r="L831" s="42" t="s">
        <v>5897</v>
      </c>
      <c r="M831" s="42" t="s">
        <v>5897</v>
      </c>
    </row>
    <row r="832" spans="1:13" x14ac:dyDescent="0.15">
      <c r="A832" s="42" t="s">
        <v>5898</v>
      </c>
      <c r="B832" s="42" t="s">
        <v>5899</v>
      </c>
      <c r="C832" s="42" t="s">
        <v>5900</v>
      </c>
      <c r="D832" s="42" t="s">
        <v>5901</v>
      </c>
      <c r="E832" s="42" t="s">
        <v>5899</v>
      </c>
      <c r="F832" s="42" t="s">
        <v>5902</v>
      </c>
      <c r="G832" s="42" t="s">
        <v>5903</v>
      </c>
      <c r="H832" s="42" t="s">
        <v>5904</v>
      </c>
      <c r="I832" s="42" t="s">
        <v>4739</v>
      </c>
      <c r="J832" s="42" t="s">
        <v>5905</v>
      </c>
      <c r="K832" s="42" t="s">
        <v>8030</v>
      </c>
      <c r="L832" s="42" t="s">
        <v>9179</v>
      </c>
      <c r="M832" s="42" t="s">
        <v>10268</v>
      </c>
    </row>
    <row r="833" spans="1:13" x14ac:dyDescent="0.15">
      <c r="A833" s="42" t="s">
        <v>5906</v>
      </c>
      <c r="B833" s="42" t="s">
        <v>5907</v>
      </c>
      <c r="C833" s="42" t="s">
        <v>4750</v>
      </c>
      <c r="D833" s="42" t="s">
        <v>5908</v>
      </c>
      <c r="E833" s="42" t="s">
        <v>5907</v>
      </c>
      <c r="F833" s="42" t="s">
        <v>5909</v>
      </c>
      <c r="G833" s="42" t="s">
        <v>4753</v>
      </c>
      <c r="H833" s="42" t="s">
        <v>4754</v>
      </c>
      <c r="I833" s="42" t="s">
        <v>5910</v>
      </c>
      <c r="J833" s="42" t="s">
        <v>4756</v>
      </c>
      <c r="K833" s="42" t="s">
        <v>5911</v>
      </c>
      <c r="L833" s="42" t="s">
        <v>9081</v>
      </c>
      <c r="M833" s="42" t="s">
        <v>10269</v>
      </c>
    </row>
    <row r="834" spans="1:13" x14ac:dyDescent="0.15">
      <c r="A834" s="42" t="s">
        <v>5912</v>
      </c>
      <c r="B834" s="42" t="s">
        <v>5913</v>
      </c>
      <c r="C834" s="42" t="s">
        <v>5914</v>
      </c>
      <c r="D834" s="42" t="s">
        <v>5915</v>
      </c>
      <c r="E834" s="42" t="s">
        <v>5913</v>
      </c>
      <c r="F834" s="42" t="s">
        <v>5916</v>
      </c>
      <c r="G834" s="42" t="s">
        <v>4817</v>
      </c>
      <c r="H834" s="42" t="s">
        <v>4818</v>
      </c>
      <c r="I834" s="42" t="s">
        <v>4819</v>
      </c>
      <c r="J834" s="42" t="s">
        <v>5917</v>
      </c>
      <c r="K834" s="42" t="s">
        <v>8031</v>
      </c>
      <c r="L834" s="42" t="s">
        <v>9087</v>
      </c>
      <c r="M834" s="42" t="s">
        <v>10270</v>
      </c>
    </row>
    <row r="835" spans="1:13" x14ac:dyDescent="0.15">
      <c r="A835" s="42" t="s">
        <v>5918</v>
      </c>
      <c r="B835" s="42" t="s">
        <v>5918</v>
      </c>
      <c r="C835" s="42" t="s">
        <v>5919</v>
      </c>
      <c r="D835" s="42" t="s">
        <v>5920</v>
      </c>
      <c r="E835" s="42" t="s">
        <v>5918</v>
      </c>
      <c r="F835" s="42" t="s">
        <v>5918</v>
      </c>
      <c r="G835" s="42" t="s">
        <v>5918</v>
      </c>
      <c r="H835" s="42" t="s">
        <v>5918</v>
      </c>
      <c r="I835" s="42" t="s">
        <v>5918</v>
      </c>
      <c r="J835" s="42" t="s">
        <v>5918</v>
      </c>
      <c r="K835" s="42" t="s">
        <v>5918</v>
      </c>
      <c r="L835" s="42" t="s">
        <v>5918</v>
      </c>
      <c r="M835" s="42" t="s">
        <v>5920</v>
      </c>
    </row>
    <row r="836" spans="1:13" x14ac:dyDescent="0.15">
      <c r="A836" s="42" t="s">
        <v>887</v>
      </c>
      <c r="B836" s="42" t="s">
        <v>887</v>
      </c>
      <c r="C836" s="42" t="s">
        <v>5921</v>
      </c>
      <c r="D836" s="42" t="s">
        <v>887</v>
      </c>
      <c r="E836" s="42" t="s">
        <v>887</v>
      </c>
      <c r="F836" s="42" t="s">
        <v>887</v>
      </c>
      <c r="G836" s="42" t="s">
        <v>887</v>
      </c>
      <c r="H836" s="42" t="s">
        <v>887</v>
      </c>
      <c r="I836" s="42" t="s">
        <v>887</v>
      </c>
      <c r="J836" s="42" t="s">
        <v>887</v>
      </c>
      <c r="K836" s="42" t="s">
        <v>887</v>
      </c>
      <c r="L836" s="42" t="s">
        <v>887</v>
      </c>
      <c r="M836" s="42" t="s">
        <v>887</v>
      </c>
    </row>
    <row r="837" spans="1:13" x14ac:dyDescent="0.15">
      <c r="A837" s="42" t="s">
        <v>5922</v>
      </c>
      <c r="B837" s="42" t="s">
        <v>5922</v>
      </c>
      <c r="C837" s="42" t="s">
        <v>5923</v>
      </c>
      <c r="D837" s="42" t="s">
        <v>5924</v>
      </c>
      <c r="E837" s="42" t="s">
        <v>5922</v>
      </c>
      <c r="F837" s="42" t="s">
        <v>5922</v>
      </c>
      <c r="G837" s="42" t="s">
        <v>5922</v>
      </c>
      <c r="H837" s="42" t="s">
        <v>5922</v>
      </c>
      <c r="I837" s="42" t="s">
        <v>5922</v>
      </c>
      <c r="J837" s="42" t="s">
        <v>5922</v>
      </c>
      <c r="K837" s="42" t="s">
        <v>5925</v>
      </c>
      <c r="L837" s="42" t="s">
        <v>5922</v>
      </c>
      <c r="M837" s="42" t="s">
        <v>5922</v>
      </c>
    </row>
    <row r="838" spans="1:13" x14ac:dyDescent="0.15">
      <c r="A838" s="42" t="s">
        <v>5926</v>
      </c>
      <c r="B838" s="42" t="s">
        <v>5926</v>
      </c>
      <c r="C838" s="42" t="s">
        <v>5927</v>
      </c>
      <c r="D838" s="42" t="s">
        <v>5926</v>
      </c>
      <c r="E838" s="42" t="s">
        <v>5926</v>
      </c>
      <c r="F838" s="42" t="s">
        <v>5926</v>
      </c>
      <c r="G838" s="42" t="s">
        <v>5926</v>
      </c>
      <c r="H838" s="42" t="s">
        <v>5926</v>
      </c>
      <c r="I838" s="42" t="s">
        <v>5926</v>
      </c>
      <c r="J838" s="42" t="s">
        <v>5926</v>
      </c>
      <c r="K838" s="42" t="s">
        <v>5926</v>
      </c>
      <c r="L838" s="42" t="s">
        <v>5926</v>
      </c>
      <c r="M838" s="42" t="s">
        <v>5926</v>
      </c>
    </row>
    <row r="839" spans="1:13" x14ac:dyDescent="0.15">
      <c r="A839" s="42" t="s">
        <v>5928</v>
      </c>
      <c r="B839" s="42" t="s">
        <v>5928</v>
      </c>
      <c r="C839" s="42" t="s">
        <v>5929</v>
      </c>
      <c r="D839" s="42" t="s">
        <v>5928</v>
      </c>
      <c r="E839" s="42" t="s">
        <v>5928</v>
      </c>
      <c r="F839" s="42" t="s">
        <v>5928</v>
      </c>
      <c r="G839" s="42" t="s">
        <v>5928</v>
      </c>
      <c r="H839" s="42" t="s">
        <v>5928</v>
      </c>
      <c r="I839" s="42" t="s">
        <v>5928</v>
      </c>
      <c r="J839" s="42" t="s">
        <v>5928</v>
      </c>
      <c r="K839" s="42" t="s">
        <v>5928</v>
      </c>
      <c r="L839" s="42" t="s">
        <v>5928</v>
      </c>
      <c r="M839" s="42" t="s">
        <v>5928</v>
      </c>
    </row>
    <row r="840" spans="1:13" x14ac:dyDescent="0.15">
      <c r="A840" s="42" t="s">
        <v>5930</v>
      </c>
      <c r="B840" s="42" t="s">
        <v>5930</v>
      </c>
      <c r="C840" s="42" t="s">
        <v>5931</v>
      </c>
      <c r="D840" s="42" t="s">
        <v>5930</v>
      </c>
      <c r="E840" s="42" t="s">
        <v>5930</v>
      </c>
      <c r="F840" s="42" t="s">
        <v>5930</v>
      </c>
      <c r="G840" s="42" t="s">
        <v>5930</v>
      </c>
      <c r="H840" s="42" t="s">
        <v>5930</v>
      </c>
      <c r="I840" s="42" t="s">
        <v>5930</v>
      </c>
      <c r="J840" s="42" t="s">
        <v>5930</v>
      </c>
      <c r="K840" s="42" t="s">
        <v>5930</v>
      </c>
      <c r="L840" s="42" t="s">
        <v>5930</v>
      </c>
      <c r="M840" s="42" t="s">
        <v>5930</v>
      </c>
    </row>
    <row r="841" spans="1:13" x14ac:dyDescent="0.15">
      <c r="A841" s="42" t="s">
        <v>5932</v>
      </c>
      <c r="B841" s="42" t="s">
        <v>5932</v>
      </c>
      <c r="C841" s="42" t="s">
        <v>5933</v>
      </c>
      <c r="D841" s="42" t="s">
        <v>5932</v>
      </c>
      <c r="E841" s="42" t="s">
        <v>5932</v>
      </c>
      <c r="F841" s="42" t="s">
        <v>5932</v>
      </c>
      <c r="G841" s="42" t="s">
        <v>5932</v>
      </c>
      <c r="H841" s="42" t="s">
        <v>5932</v>
      </c>
      <c r="I841" s="42" t="s">
        <v>5932</v>
      </c>
      <c r="J841" s="42" t="s">
        <v>5932</v>
      </c>
      <c r="K841" s="42" t="s">
        <v>5932</v>
      </c>
      <c r="L841" s="42" t="s">
        <v>5932</v>
      </c>
      <c r="M841" s="42" t="s">
        <v>5932</v>
      </c>
    </row>
    <row r="842" spans="1:13" x14ac:dyDescent="0.15">
      <c r="A842" s="42" t="s">
        <v>5934</v>
      </c>
      <c r="B842" s="42" t="s">
        <v>5934</v>
      </c>
      <c r="C842" s="42" t="s">
        <v>5935</v>
      </c>
      <c r="D842" s="42" t="s">
        <v>5934</v>
      </c>
      <c r="E842" s="42" t="s">
        <v>5934</v>
      </c>
      <c r="F842" s="42" t="s">
        <v>5934</v>
      </c>
      <c r="G842" s="42" t="s">
        <v>5934</v>
      </c>
      <c r="H842" s="42" t="s">
        <v>5934</v>
      </c>
      <c r="I842" s="42" t="s">
        <v>5934</v>
      </c>
      <c r="J842" s="42" t="s">
        <v>5934</v>
      </c>
      <c r="K842" s="42" t="s">
        <v>5934</v>
      </c>
      <c r="L842" s="42" t="s">
        <v>5934</v>
      </c>
      <c r="M842" s="42" t="s">
        <v>5934</v>
      </c>
    </row>
    <row r="843" spans="1:13" x14ac:dyDescent="0.15">
      <c r="A843" s="42" t="s">
        <v>5936</v>
      </c>
      <c r="B843" s="42" t="s">
        <v>5937</v>
      </c>
      <c r="C843" s="42" t="s">
        <v>5938</v>
      </c>
      <c r="D843" s="42" t="s">
        <v>5939</v>
      </c>
      <c r="E843" s="42" t="s">
        <v>5937</v>
      </c>
      <c r="F843" s="42" t="s">
        <v>4826</v>
      </c>
      <c r="G843" s="42" t="s">
        <v>4827</v>
      </c>
      <c r="H843" s="42" t="s">
        <v>4828</v>
      </c>
      <c r="I843" s="42" t="s">
        <v>4829</v>
      </c>
      <c r="J843" s="42" t="s">
        <v>4830</v>
      </c>
      <c r="K843" s="42" t="s">
        <v>8032</v>
      </c>
      <c r="L843" s="42" t="s">
        <v>9088</v>
      </c>
      <c r="M843" s="42" t="s">
        <v>9711</v>
      </c>
    </row>
    <row r="844" spans="1:13" x14ac:dyDescent="0.15">
      <c r="A844" s="42" t="s">
        <v>1325</v>
      </c>
      <c r="B844" s="42" t="s">
        <v>5940</v>
      </c>
      <c r="C844" s="42" t="s">
        <v>5941</v>
      </c>
      <c r="D844" s="42" t="s">
        <v>5942</v>
      </c>
      <c r="E844" s="42" t="s">
        <v>5940</v>
      </c>
      <c r="F844" s="42" t="s">
        <v>1329</v>
      </c>
      <c r="G844" s="42" t="s">
        <v>1330</v>
      </c>
      <c r="H844" s="42" t="s">
        <v>5943</v>
      </c>
      <c r="I844" s="42" t="s">
        <v>1332</v>
      </c>
      <c r="J844" s="42" t="s">
        <v>1333</v>
      </c>
      <c r="K844" s="42" t="s">
        <v>8033</v>
      </c>
      <c r="L844" s="42" t="s">
        <v>8663</v>
      </c>
      <c r="M844" s="42" t="s">
        <v>9921</v>
      </c>
    </row>
    <row r="845" spans="1:13" x14ac:dyDescent="0.15">
      <c r="A845" s="42" t="s">
        <v>5944</v>
      </c>
      <c r="B845" s="42" t="s">
        <v>5945</v>
      </c>
      <c r="C845" s="42" t="s">
        <v>5946</v>
      </c>
      <c r="D845" s="42" t="s">
        <v>5947</v>
      </c>
      <c r="E845" s="42" t="s">
        <v>5945</v>
      </c>
      <c r="F845" s="42" t="s">
        <v>5948</v>
      </c>
      <c r="G845" s="42" t="s">
        <v>5949</v>
      </c>
      <c r="H845" s="42" t="s">
        <v>5950</v>
      </c>
      <c r="I845" s="42" t="s">
        <v>2424</v>
      </c>
      <c r="J845" s="42" t="s">
        <v>5951</v>
      </c>
      <c r="K845" s="42" t="s">
        <v>8034</v>
      </c>
      <c r="L845" s="42" t="s">
        <v>9180</v>
      </c>
      <c r="M845" s="42" t="s">
        <v>10271</v>
      </c>
    </row>
    <row r="846" spans="1:13" x14ac:dyDescent="0.15">
      <c r="A846" s="42" t="s">
        <v>5952</v>
      </c>
      <c r="B846" s="42" t="s">
        <v>5953</v>
      </c>
      <c r="C846" s="42" t="s">
        <v>5954</v>
      </c>
      <c r="D846" s="42" t="s">
        <v>5955</v>
      </c>
      <c r="E846" s="42" t="s">
        <v>5953</v>
      </c>
      <c r="F846" s="42" t="s">
        <v>5956</v>
      </c>
      <c r="G846" s="42" t="s">
        <v>5957</v>
      </c>
      <c r="H846" s="42" t="s">
        <v>5958</v>
      </c>
      <c r="I846" s="42" t="s">
        <v>4879</v>
      </c>
      <c r="J846" s="42" t="s">
        <v>5959</v>
      </c>
      <c r="K846" s="42" t="s">
        <v>5960</v>
      </c>
      <c r="L846" s="42" t="s">
        <v>9181</v>
      </c>
      <c r="M846" s="42" t="s">
        <v>10272</v>
      </c>
    </row>
    <row r="847" spans="1:13" x14ac:dyDescent="0.15">
      <c r="A847" s="42" t="s">
        <v>5961</v>
      </c>
      <c r="B847" s="42" t="s">
        <v>5962</v>
      </c>
      <c r="C847" s="42" t="s">
        <v>5963</v>
      </c>
      <c r="D847" s="42" t="s">
        <v>5964</v>
      </c>
      <c r="E847" s="42" t="s">
        <v>5962</v>
      </c>
      <c r="F847" s="42" t="s">
        <v>5965</v>
      </c>
      <c r="G847" s="42" t="s">
        <v>5966</v>
      </c>
      <c r="H847" s="42" t="s">
        <v>1339</v>
      </c>
      <c r="I847" s="42" t="s">
        <v>5967</v>
      </c>
      <c r="J847" s="42" t="s">
        <v>5968</v>
      </c>
      <c r="K847" s="42" t="s">
        <v>8035</v>
      </c>
      <c r="L847" s="42" t="s">
        <v>9182</v>
      </c>
      <c r="M847" s="42" t="s">
        <v>10273</v>
      </c>
    </row>
    <row r="848" spans="1:13" x14ac:dyDescent="0.15">
      <c r="A848" s="42" t="s">
        <v>5969</v>
      </c>
      <c r="B848" s="42" t="s">
        <v>5970</v>
      </c>
      <c r="C848" s="42" t="s">
        <v>5971</v>
      </c>
      <c r="D848" s="42" t="s">
        <v>5972</v>
      </c>
      <c r="E848" s="42" t="s">
        <v>5970</v>
      </c>
      <c r="F848" s="42" t="s">
        <v>5973</v>
      </c>
      <c r="G848" s="42" t="s">
        <v>5974</v>
      </c>
      <c r="H848" s="42" t="s">
        <v>5975</v>
      </c>
      <c r="I848" s="42" t="s">
        <v>5976</v>
      </c>
      <c r="J848" s="42" t="s">
        <v>5977</v>
      </c>
      <c r="K848" s="42" t="s">
        <v>8036</v>
      </c>
      <c r="L848" s="42" t="s">
        <v>9183</v>
      </c>
      <c r="M848" s="42" t="s">
        <v>10274</v>
      </c>
    </row>
    <row r="849" spans="1:13" x14ac:dyDescent="0.15">
      <c r="A849" s="42" t="s">
        <v>5978</v>
      </c>
      <c r="B849" s="42" t="s">
        <v>5979</v>
      </c>
      <c r="C849" s="42" t="s">
        <v>5980</v>
      </c>
      <c r="D849" s="42" t="s">
        <v>5981</v>
      </c>
      <c r="E849" s="42" t="s">
        <v>5979</v>
      </c>
      <c r="F849" s="42" t="s">
        <v>5982</v>
      </c>
      <c r="G849" s="42" t="s">
        <v>5983</v>
      </c>
      <c r="H849" s="42" t="s">
        <v>5984</v>
      </c>
      <c r="I849" s="42" t="s">
        <v>5985</v>
      </c>
      <c r="J849" s="42" t="s">
        <v>5986</v>
      </c>
      <c r="K849" s="42" t="s">
        <v>5987</v>
      </c>
      <c r="L849" s="42" t="s">
        <v>9092</v>
      </c>
      <c r="M849" s="42" t="s">
        <v>10275</v>
      </c>
    </row>
    <row r="850" spans="1:13" x14ac:dyDescent="0.15">
      <c r="A850" s="42" t="s">
        <v>5988</v>
      </c>
      <c r="B850" s="42" t="s">
        <v>5989</v>
      </c>
      <c r="C850" s="42" t="s">
        <v>5990</v>
      </c>
      <c r="D850" s="42" t="s">
        <v>5991</v>
      </c>
      <c r="E850" s="42" t="s">
        <v>5989</v>
      </c>
      <c r="F850" s="42" t="s">
        <v>5992</v>
      </c>
      <c r="G850" s="42" t="s">
        <v>5993</v>
      </c>
      <c r="H850" s="42" t="s">
        <v>5994</v>
      </c>
      <c r="I850" s="42" t="s">
        <v>5995</v>
      </c>
      <c r="J850" s="42" t="s">
        <v>5996</v>
      </c>
      <c r="K850" s="42" t="s">
        <v>5997</v>
      </c>
      <c r="L850" s="42" t="s">
        <v>9184</v>
      </c>
      <c r="M850" s="42" t="s">
        <v>10276</v>
      </c>
    </row>
    <row r="851" spans="1:13" x14ac:dyDescent="0.15">
      <c r="A851" s="42" t="s">
        <v>5998</v>
      </c>
      <c r="B851" s="42" t="s">
        <v>5999</v>
      </c>
      <c r="C851" s="42" t="s">
        <v>6000</v>
      </c>
      <c r="D851" s="42" t="s">
        <v>6001</v>
      </c>
      <c r="E851" s="42" t="s">
        <v>5999</v>
      </c>
      <c r="F851" s="42" t="s">
        <v>6002</v>
      </c>
      <c r="G851" s="42" t="s">
        <v>5993</v>
      </c>
      <c r="H851" s="42" t="s">
        <v>6003</v>
      </c>
      <c r="I851" s="42" t="s">
        <v>6004</v>
      </c>
      <c r="J851" s="42" t="s">
        <v>6005</v>
      </c>
      <c r="K851" s="42" t="s">
        <v>8037</v>
      </c>
      <c r="L851" s="42" t="s">
        <v>9093</v>
      </c>
      <c r="M851" s="42" t="s">
        <v>10277</v>
      </c>
    </row>
    <row r="852" spans="1:13" x14ac:dyDescent="0.15">
      <c r="A852" s="42" t="s">
        <v>6006</v>
      </c>
      <c r="B852" s="42" t="s">
        <v>6007</v>
      </c>
      <c r="C852" s="42" t="s">
        <v>4912</v>
      </c>
      <c r="D852" s="42" t="s">
        <v>6008</v>
      </c>
      <c r="E852" s="42" t="s">
        <v>6007</v>
      </c>
      <c r="F852" s="42" t="s">
        <v>6009</v>
      </c>
      <c r="G852" s="42" t="s">
        <v>2565</v>
      </c>
      <c r="H852" s="42" t="s">
        <v>6010</v>
      </c>
      <c r="I852" s="42" t="s">
        <v>2567</v>
      </c>
      <c r="J852" s="42" t="s">
        <v>2568</v>
      </c>
      <c r="K852" s="42" t="s">
        <v>6011</v>
      </c>
      <c r="L852" s="42" t="s">
        <v>9095</v>
      </c>
      <c r="M852" s="42" t="s">
        <v>10278</v>
      </c>
    </row>
    <row r="853" spans="1:13" x14ac:dyDescent="0.15">
      <c r="A853" s="42" t="s">
        <v>6012</v>
      </c>
      <c r="B853" s="42" t="s">
        <v>6013</v>
      </c>
      <c r="C853" s="42" t="s">
        <v>6014</v>
      </c>
      <c r="D853" s="42" t="s">
        <v>6015</v>
      </c>
      <c r="E853" s="42" t="s">
        <v>6013</v>
      </c>
      <c r="F853" s="42" t="s">
        <v>6016</v>
      </c>
      <c r="G853" s="42" t="s">
        <v>6017</v>
      </c>
      <c r="H853" s="42" t="s">
        <v>6018</v>
      </c>
      <c r="I853" s="42" t="s">
        <v>4925</v>
      </c>
      <c r="J853" s="42" t="s">
        <v>6019</v>
      </c>
      <c r="K853" s="42" t="s">
        <v>4927</v>
      </c>
      <c r="L853" s="42" t="s">
        <v>9185</v>
      </c>
      <c r="M853" s="42" t="s">
        <v>10279</v>
      </c>
    </row>
    <row r="854" spans="1:13" x14ac:dyDescent="0.15">
      <c r="A854" s="42" t="s">
        <v>6020</v>
      </c>
      <c r="B854" s="42" t="s">
        <v>6020</v>
      </c>
      <c r="C854" s="42" t="s">
        <v>6021</v>
      </c>
      <c r="D854" s="42" t="s">
        <v>6020</v>
      </c>
      <c r="E854" s="42" t="s">
        <v>6020</v>
      </c>
      <c r="F854" s="42" t="s">
        <v>6020</v>
      </c>
      <c r="G854" s="42" t="s">
        <v>6020</v>
      </c>
      <c r="H854" s="42" t="s">
        <v>6020</v>
      </c>
      <c r="I854" s="42" t="s">
        <v>6020</v>
      </c>
      <c r="J854" s="42" t="s">
        <v>6022</v>
      </c>
      <c r="K854" s="42" t="s">
        <v>6020</v>
      </c>
      <c r="L854" s="42" t="s">
        <v>6020</v>
      </c>
      <c r="M854" s="42" t="s">
        <v>6020</v>
      </c>
    </row>
    <row r="855" spans="1:13" x14ac:dyDescent="0.15">
      <c r="A855" s="42" t="s">
        <v>6023</v>
      </c>
      <c r="B855" s="42" t="s">
        <v>6024</v>
      </c>
      <c r="C855" s="42" t="s">
        <v>6025</v>
      </c>
      <c r="D855" s="42" t="s">
        <v>6026</v>
      </c>
      <c r="E855" s="42" t="s">
        <v>6024</v>
      </c>
      <c r="F855" s="42" t="s">
        <v>6027</v>
      </c>
      <c r="G855" s="42" t="s">
        <v>6027</v>
      </c>
      <c r="H855" s="42" t="s">
        <v>6028</v>
      </c>
      <c r="I855" s="42" t="s">
        <v>4936</v>
      </c>
      <c r="J855" s="42" t="s">
        <v>6029</v>
      </c>
      <c r="K855" s="42" t="s">
        <v>8038</v>
      </c>
      <c r="L855" s="42" t="s">
        <v>9186</v>
      </c>
      <c r="M855" s="42" t="s">
        <v>10280</v>
      </c>
    </row>
    <row r="856" spans="1:13" x14ac:dyDescent="0.15">
      <c r="A856" s="42" t="s">
        <v>6030</v>
      </c>
      <c r="B856" s="42" t="s">
        <v>6031</v>
      </c>
      <c r="C856" s="42" t="s">
        <v>2399</v>
      </c>
      <c r="D856" s="42" t="s">
        <v>6032</v>
      </c>
      <c r="E856" s="42" t="s">
        <v>6031</v>
      </c>
      <c r="F856" s="42" t="s">
        <v>4978</v>
      </c>
      <c r="G856" s="42" t="s">
        <v>4979</v>
      </c>
      <c r="H856" s="42" t="s">
        <v>4980</v>
      </c>
      <c r="I856" s="42" t="s">
        <v>4981</v>
      </c>
      <c r="J856" s="42" t="s">
        <v>4982</v>
      </c>
      <c r="K856" s="42" t="s">
        <v>4983</v>
      </c>
      <c r="L856" s="42" t="s">
        <v>9187</v>
      </c>
      <c r="M856" s="42" t="s">
        <v>10281</v>
      </c>
    </row>
    <row r="857" spans="1:13" x14ac:dyDescent="0.15">
      <c r="A857" s="42" t="s">
        <v>6033</v>
      </c>
      <c r="B857" s="42" t="s">
        <v>6034</v>
      </c>
      <c r="C857" s="42" t="s">
        <v>6035</v>
      </c>
      <c r="D857" s="42" t="s">
        <v>6036</v>
      </c>
      <c r="E857" s="42" t="s">
        <v>6034</v>
      </c>
      <c r="F857" s="42" t="s">
        <v>6037</v>
      </c>
      <c r="G857" s="42" t="s">
        <v>6038</v>
      </c>
      <c r="H857" s="42" t="s">
        <v>6039</v>
      </c>
      <c r="I857" s="42" t="s">
        <v>4991</v>
      </c>
      <c r="J857" s="42" t="s">
        <v>6040</v>
      </c>
      <c r="K857" s="42" t="s">
        <v>6041</v>
      </c>
      <c r="L857" s="42" t="s">
        <v>9103</v>
      </c>
      <c r="M857" s="42" t="s">
        <v>10282</v>
      </c>
    </row>
    <row r="858" spans="1:13" x14ac:dyDescent="0.15">
      <c r="A858" s="42" t="s">
        <v>4268</v>
      </c>
      <c r="B858" s="42" t="s">
        <v>6042</v>
      </c>
      <c r="C858" s="42" t="s">
        <v>6043</v>
      </c>
      <c r="D858" s="42" t="s">
        <v>6044</v>
      </c>
      <c r="E858" s="42" t="s">
        <v>6042</v>
      </c>
      <c r="F858" s="42" t="s">
        <v>6045</v>
      </c>
      <c r="G858" s="42" t="s">
        <v>6046</v>
      </c>
      <c r="H858" s="42" t="s">
        <v>6047</v>
      </c>
      <c r="I858" s="42" t="s">
        <v>4272</v>
      </c>
      <c r="J858" s="42" t="s">
        <v>6048</v>
      </c>
      <c r="K858" s="42" t="s">
        <v>7990</v>
      </c>
      <c r="L858" s="42" t="s">
        <v>9188</v>
      </c>
      <c r="M858" s="42" t="s">
        <v>9856</v>
      </c>
    </row>
    <row r="859" spans="1:13" x14ac:dyDescent="0.15">
      <c r="A859" s="42" t="s">
        <v>5004</v>
      </c>
      <c r="B859" s="42" t="s">
        <v>6049</v>
      </c>
      <c r="C859" s="42" t="s">
        <v>6050</v>
      </c>
      <c r="D859" s="42" t="s">
        <v>5007</v>
      </c>
      <c r="E859" s="42" t="s">
        <v>6049</v>
      </c>
      <c r="F859" s="42" t="s">
        <v>5008</v>
      </c>
      <c r="G859" s="42" t="s">
        <v>5009</v>
      </c>
      <c r="H859" s="42" t="s">
        <v>5010</v>
      </c>
      <c r="I859" s="42" t="s">
        <v>5011</v>
      </c>
      <c r="J859" s="42" t="s">
        <v>5012</v>
      </c>
      <c r="K859" s="42" t="s">
        <v>8039</v>
      </c>
      <c r="L859" s="42" t="s">
        <v>9189</v>
      </c>
      <c r="M859" s="42" t="s">
        <v>10171</v>
      </c>
    </row>
    <row r="860" spans="1:13" x14ac:dyDescent="0.15">
      <c r="A860" s="42" t="s">
        <v>5014</v>
      </c>
      <c r="B860" s="42" t="s">
        <v>6051</v>
      </c>
      <c r="C860" s="42" t="s">
        <v>6052</v>
      </c>
      <c r="D860" s="42" t="s">
        <v>5017</v>
      </c>
      <c r="E860" s="42" t="s">
        <v>6051</v>
      </c>
      <c r="F860" s="42" t="s">
        <v>5018</v>
      </c>
      <c r="G860" s="42" t="s">
        <v>5019</v>
      </c>
      <c r="H860" s="42" t="s">
        <v>5020</v>
      </c>
      <c r="I860" s="42" t="s">
        <v>5021</v>
      </c>
      <c r="J860" s="42" t="s">
        <v>5022</v>
      </c>
      <c r="K860" s="42" t="s">
        <v>8040</v>
      </c>
      <c r="L860" s="42" t="s">
        <v>9190</v>
      </c>
      <c r="M860" s="42" t="s">
        <v>10172</v>
      </c>
    </row>
    <row r="861" spans="1:13" x14ac:dyDescent="0.15">
      <c r="A861" s="42" t="s">
        <v>2791</v>
      </c>
      <c r="B861" s="42" t="s">
        <v>6053</v>
      </c>
      <c r="C861" s="42" t="s">
        <v>6054</v>
      </c>
      <c r="D861" s="42" t="s">
        <v>6055</v>
      </c>
      <c r="E861" s="42" t="s">
        <v>6053</v>
      </c>
      <c r="F861" s="42" t="s">
        <v>2795</v>
      </c>
      <c r="G861" s="42" t="s">
        <v>2796</v>
      </c>
      <c r="H861" s="42" t="s">
        <v>2797</v>
      </c>
      <c r="I861" s="42" t="s">
        <v>2798</v>
      </c>
      <c r="J861" s="42" t="s">
        <v>2799</v>
      </c>
      <c r="K861" s="42" t="s">
        <v>8041</v>
      </c>
      <c r="L861" s="42" t="s">
        <v>8850</v>
      </c>
      <c r="M861" s="42" t="s">
        <v>9731</v>
      </c>
    </row>
    <row r="862" spans="1:13" x14ac:dyDescent="0.15">
      <c r="A862" s="42" t="s">
        <v>6056</v>
      </c>
      <c r="B862" s="42" t="s">
        <v>6057</v>
      </c>
      <c r="C862" s="42" t="s">
        <v>6058</v>
      </c>
      <c r="D862" s="42" t="s">
        <v>6059</v>
      </c>
      <c r="E862" s="42" t="s">
        <v>6057</v>
      </c>
      <c r="F862" s="42" t="s">
        <v>6060</v>
      </c>
      <c r="G862" s="42" t="s">
        <v>6061</v>
      </c>
      <c r="H862" s="42" t="s">
        <v>6062</v>
      </c>
      <c r="I862" s="42" t="s">
        <v>6063</v>
      </c>
      <c r="J862" s="42" t="s">
        <v>6064</v>
      </c>
      <c r="K862" s="42" t="s">
        <v>2282</v>
      </c>
      <c r="L862" s="42" t="s">
        <v>9191</v>
      </c>
      <c r="M862" s="42" t="s">
        <v>10283</v>
      </c>
    </row>
    <row r="863" spans="1:13" x14ac:dyDescent="0.15">
      <c r="A863" s="42" t="s">
        <v>6065</v>
      </c>
      <c r="B863" s="42" t="s">
        <v>6066</v>
      </c>
      <c r="C863" s="42" t="s">
        <v>6067</v>
      </c>
      <c r="D863" s="42" t="s">
        <v>6068</v>
      </c>
      <c r="E863" s="42" t="s">
        <v>6066</v>
      </c>
      <c r="F863" s="42" t="s">
        <v>6069</v>
      </c>
      <c r="G863" s="42" t="s">
        <v>6068</v>
      </c>
      <c r="H863" s="42" t="s">
        <v>6070</v>
      </c>
      <c r="I863" s="42" t="s">
        <v>5053</v>
      </c>
      <c r="J863" s="42" t="s">
        <v>6071</v>
      </c>
      <c r="K863" s="42" t="s">
        <v>8042</v>
      </c>
      <c r="L863" s="42" t="s">
        <v>9192</v>
      </c>
      <c r="M863" s="42" t="s">
        <v>10284</v>
      </c>
    </row>
    <row r="864" spans="1:13" x14ac:dyDescent="0.15">
      <c r="A864" s="42" t="s">
        <v>6072</v>
      </c>
      <c r="B864" s="42" t="s">
        <v>6073</v>
      </c>
      <c r="E864" s="42" t="s">
        <v>6073</v>
      </c>
      <c r="F864" s="42" t="s">
        <v>5059</v>
      </c>
      <c r="G864" s="42" t="s">
        <v>5060</v>
      </c>
      <c r="K864" s="42" t="s">
        <v>5064</v>
      </c>
      <c r="L864" s="42" t="s">
        <v>9109</v>
      </c>
      <c r="M864" s="42" t="s">
        <v>10176</v>
      </c>
    </row>
    <row r="865" spans="1:13" x14ac:dyDescent="0.15">
      <c r="A865" s="42" t="s">
        <v>6074</v>
      </c>
      <c r="B865" s="42" t="s">
        <v>6075</v>
      </c>
      <c r="E865" s="42" t="s">
        <v>6075</v>
      </c>
      <c r="F865" s="42" t="s">
        <v>5074</v>
      </c>
      <c r="G865" s="42" t="s">
        <v>5074</v>
      </c>
      <c r="K865" s="42" t="s">
        <v>5079</v>
      </c>
      <c r="L865" s="42" t="s">
        <v>9111</v>
      </c>
      <c r="M865" s="42" t="s">
        <v>10178</v>
      </c>
    </row>
    <row r="866" spans="1:13" x14ac:dyDescent="0.15">
      <c r="A866" s="42" t="s">
        <v>6076</v>
      </c>
      <c r="B866" s="42" t="s">
        <v>6077</v>
      </c>
      <c r="C866" s="42" t="s">
        <v>6078</v>
      </c>
      <c r="D866" s="42" t="s">
        <v>6079</v>
      </c>
      <c r="E866" s="42" t="s">
        <v>6077</v>
      </c>
      <c r="F866" s="42" t="s">
        <v>5088</v>
      </c>
      <c r="G866" s="42" t="s">
        <v>6080</v>
      </c>
      <c r="H866" s="42" t="s">
        <v>5090</v>
      </c>
      <c r="I866" s="42" t="s">
        <v>6081</v>
      </c>
      <c r="J866" s="42" t="s">
        <v>6082</v>
      </c>
      <c r="K866" s="42" t="s">
        <v>6083</v>
      </c>
      <c r="L866" s="42" t="s">
        <v>9193</v>
      </c>
      <c r="M866" s="42" t="s">
        <v>10285</v>
      </c>
    </row>
    <row r="867" spans="1:13" x14ac:dyDescent="0.15">
      <c r="A867" s="42" t="s">
        <v>6084</v>
      </c>
      <c r="B867" s="42" t="s">
        <v>6085</v>
      </c>
      <c r="C867" s="42" t="s">
        <v>6086</v>
      </c>
      <c r="D867" s="42" t="s">
        <v>6087</v>
      </c>
      <c r="E867" s="42" t="s">
        <v>6085</v>
      </c>
      <c r="F867" s="42" t="s">
        <v>6088</v>
      </c>
      <c r="G867" s="42" t="s">
        <v>6089</v>
      </c>
      <c r="H867" s="42" t="s">
        <v>6090</v>
      </c>
      <c r="I867" s="42" t="s">
        <v>6091</v>
      </c>
      <c r="J867" s="42" t="s">
        <v>6092</v>
      </c>
      <c r="K867" s="42" t="s">
        <v>6093</v>
      </c>
      <c r="L867" s="42" t="s">
        <v>9194</v>
      </c>
      <c r="M867" s="42" t="s">
        <v>10286</v>
      </c>
    </row>
    <row r="868" spans="1:13" x14ac:dyDescent="0.15">
      <c r="A868" s="42" t="s">
        <v>6094</v>
      </c>
      <c r="B868" s="42" t="s">
        <v>6095</v>
      </c>
      <c r="C868" s="42" t="s">
        <v>6096</v>
      </c>
      <c r="D868" s="42" t="s">
        <v>6097</v>
      </c>
      <c r="E868" s="42" t="s">
        <v>6095</v>
      </c>
      <c r="F868" s="42" t="s">
        <v>6098</v>
      </c>
      <c r="G868" s="42" t="s">
        <v>6099</v>
      </c>
      <c r="H868" s="42" t="s">
        <v>6100</v>
      </c>
      <c r="I868" s="42" t="s">
        <v>6101</v>
      </c>
      <c r="J868" s="42" t="s">
        <v>6102</v>
      </c>
      <c r="K868" s="42" t="s">
        <v>6103</v>
      </c>
      <c r="L868" s="42" t="s">
        <v>9195</v>
      </c>
      <c r="M868" s="42" t="s">
        <v>10287</v>
      </c>
    </row>
    <row r="869" spans="1:13" x14ac:dyDescent="0.15">
      <c r="A869" s="42" t="s">
        <v>6104</v>
      </c>
      <c r="B869" s="42" t="s">
        <v>6105</v>
      </c>
      <c r="C869" s="42" t="s">
        <v>6106</v>
      </c>
      <c r="D869" s="42" t="s">
        <v>6107</v>
      </c>
      <c r="E869" s="42" t="s">
        <v>6105</v>
      </c>
      <c r="F869" s="42" t="s">
        <v>6108</v>
      </c>
      <c r="G869" s="42" t="s">
        <v>6109</v>
      </c>
      <c r="H869" s="42" t="s">
        <v>5110</v>
      </c>
      <c r="I869" s="42" t="s">
        <v>2856</v>
      </c>
      <c r="J869" s="42" t="s">
        <v>6110</v>
      </c>
      <c r="K869" s="42" t="s">
        <v>8043</v>
      </c>
      <c r="L869" s="42" t="s">
        <v>9114</v>
      </c>
      <c r="M869" s="42" t="s">
        <v>9921</v>
      </c>
    </row>
    <row r="870" spans="1:13" x14ac:dyDescent="0.15">
      <c r="A870" s="42" t="s">
        <v>6111</v>
      </c>
      <c r="B870" s="42" t="s">
        <v>6112</v>
      </c>
      <c r="C870" s="42" t="s">
        <v>6113</v>
      </c>
      <c r="D870" s="42" t="s">
        <v>6114</v>
      </c>
      <c r="E870" s="42" t="s">
        <v>6112</v>
      </c>
      <c r="F870" s="42" t="s">
        <v>5117</v>
      </c>
      <c r="G870" s="42" t="s">
        <v>5118</v>
      </c>
      <c r="H870" s="42" t="s">
        <v>6115</v>
      </c>
      <c r="I870" s="42" t="s">
        <v>5120</v>
      </c>
      <c r="J870" s="42" t="s">
        <v>5121</v>
      </c>
      <c r="K870" s="42" t="s">
        <v>8044</v>
      </c>
      <c r="L870" s="42" t="s">
        <v>9115</v>
      </c>
      <c r="M870" s="42" t="s">
        <v>10288</v>
      </c>
    </row>
    <row r="871" spans="1:13" x14ac:dyDescent="0.15">
      <c r="A871" s="42" t="s">
        <v>6116</v>
      </c>
      <c r="B871" s="42" t="s">
        <v>6117</v>
      </c>
      <c r="C871" s="42" t="s">
        <v>6118</v>
      </c>
      <c r="D871" s="42" t="s">
        <v>6119</v>
      </c>
      <c r="E871" s="42" t="s">
        <v>6117</v>
      </c>
      <c r="F871" s="42" t="s">
        <v>6120</v>
      </c>
      <c r="G871" s="42" t="s">
        <v>5178</v>
      </c>
      <c r="H871" s="42" t="s">
        <v>6121</v>
      </c>
      <c r="I871" s="42" t="s">
        <v>5180</v>
      </c>
      <c r="J871" s="42" t="s">
        <v>6122</v>
      </c>
      <c r="K871" s="42" t="s">
        <v>6123</v>
      </c>
      <c r="L871" s="42" t="s">
        <v>9196</v>
      </c>
      <c r="M871" s="42" t="s">
        <v>10289</v>
      </c>
    </row>
    <row r="872" spans="1:13" x14ac:dyDescent="0.15">
      <c r="A872" s="42" t="s">
        <v>6124</v>
      </c>
      <c r="B872" s="42" t="s">
        <v>6125</v>
      </c>
      <c r="C872" s="42" t="s">
        <v>6126</v>
      </c>
      <c r="D872" s="42" t="s">
        <v>6127</v>
      </c>
      <c r="E872" s="42" t="s">
        <v>6125</v>
      </c>
      <c r="F872" s="42" t="s">
        <v>6128</v>
      </c>
      <c r="G872" s="42" t="s">
        <v>6129</v>
      </c>
      <c r="H872" s="42" t="s">
        <v>5129</v>
      </c>
      <c r="I872" s="42" t="s">
        <v>5130</v>
      </c>
      <c r="J872" s="42" t="s">
        <v>6130</v>
      </c>
      <c r="K872" s="42" t="s">
        <v>8045</v>
      </c>
      <c r="L872" s="42" t="s">
        <v>9116</v>
      </c>
      <c r="M872" s="42" t="s">
        <v>10290</v>
      </c>
    </row>
    <row r="873" spans="1:13" x14ac:dyDescent="0.15">
      <c r="A873" s="42" t="s">
        <v>6131</v>
      </c>
      <c r="B873" s="42" t="s">
        <v>6132</v>
      </c>
      <c r="E873" s="42" t="s">
        <v>6132</v>
      </c>
      <c r="F873" s="42" t="s">
        <v>5147</v>
      </c>
      <c r="G873" s="42" t="s">
        <v>5148</v>
      </c>
      <c r="K873" s="42" t="s">
        <v>5152</v>
      </c>
      <c r="L873" s="42" t="s">
        <v>9118</v>
      </c>
      <c r="M873" s="42" t="s">
        <v>10186</v>
      </c>
    </row>
    <row r="874" spans="1:13" x14ac:dyDescent="0.15">
      <c r="A874" s="42" t="s">
        <v>6133</v>
      </c>
      <c r="B874" s="42" t="s">
        <v>6134</v>
      </c>
      <c r="E874" s="42" t="s">
        <v>6134</v>
      </c>
      <c r="F874" s="42" t="s">
        <v>5157</v>
      </c>
      <c r="G874" s="42" t="s">
        <v>5158</v>
      </c>
      <c r="K874" s="42" t="s">
        <v>8046</v>
      </c>
      <c r="L874" s="42" t="s">
        <v>9119</v>
      </c>
      <c r="M874" s="42" t="s">
        <v>10187</v>
      </c>
    </row>
    <row r="875" spans="1:13" x14ac:dyDescent="0.15">
      <c r="A875" s="42" t="s">
        <v>6135</v>
      </c>
      <c r="B875" s="42" t="s">
        <v>6136</v>
      </c>
      <c r="C875" s="42" t="s">
        <v>6137</v>
      </c>
      <c r="D875" s="42" t="s">
        <v>5166</v>
      </c>
      <c r="E875" s="42" t="s">
        <v>6136</v>
      </c>
      <c r="F875" s="42" t="s">
        <v>5167</v>
      </c>
      <c r="G875" s="42" t="s">
        <v>5168</v>
      </c>
      <c r="H875" s="42" t="s">
        <v>6138</v>
      </c>
      <c r="I875" s="42" t="s">
        <v>5170</v>
      </c>
      <c r="J875" s="42" t="s">
        <v>5171</v>
      </c>
      <c r="K875" s="42" t="s">
        <v>8047</v>
      </c>
      <c r="L875" s="42" t="s">
        <v>9120</v>
      </c>
      <c r="M875" s="42" t="s">
        <v>10291</v>
      </c>
    </row>
    <row r="876" spans="1:13" x14ac:dyDescent="0.15">
      <c r="A876" s="42" t="s">
        <v>6139</v>
      </c>
      <c r="B876" s="42" t="s">
        <v>6140</v>
      </c>
      <c r="C876" s="42" t="s">
        <v>6141</v>
      </c>
      <c r="D876" s="42" t="s">
        <v>6142</v>
      </c>
      <c r="E876" s="42" t="s">
        <v>6140</v>
      </c>
      <c r="F876" s="42" t="s">
        <v>6143</v>
      </c>
      <c r="G876" s="42" t="s">
        <v>5138</v>
      </c>
      <c r="H876" s="42" t="s">
        <v>6144</v>
      </c>
      <c r="I876" s="42" t="s">
        <v>5140</v>
      </c>
      <c r="J876" s="42" t="s">
        <v>5141</v>
      </c>
      <c r="K876" s="42" t="s">
        <v>8048</v>
      </c>
      <c r="L876" s="42" t="s">
        <v>9117</v>
      </c>
      <c r="M876" s="42" t="s">
        <v>10292</v>
      </c>
    </row>
    <row r="877" spans="1:13" x14ac:dyDescent="0.15">
      <c r="A877" s="42" t="s">
        <v>6056</v>
      </c>
      <c r="B877" s="42" t="s">
        <v>6145</v>
      </c>
      <c r="C877" s="42" t="s">
        <v>6058</v>
      </c>
      <c r="D877" s="42" t="s">
        <v>6146</v>
      </c>
      <c r="E877" s="42" t="s">
        <v>6145</v>
      </c>
      <c r="F877" s="42" t="s">
        <v>6060</v>
      </c>
      <c r="G877" s="42" t="s">
        <v>6061</v>
      </c>
      <c r="H877" s="42" t="s">
        <v>6062</v>
      </c>
      <c r="I877" s="42" t="s">
        <v>6063</v>
      </c>
      <c r="J877" s="42" t="s">
        <v>6064</v>
      </c>
      <c r="K877" s="42" t="s">
        <v>2282</v>
      </c>
      <c r="L877" s="42" t="s">
        <v>9197</v>
      </c>
      <c r="M877" s="42" t="s">
        <v>10283</v>
      </c>
    </row>
    <row r="878" spans="1:13" x14ac:dyDescent="0.15">
      <c r="A878" s="42" t="s">
        <v>6147</v>
      </c>
      <c r="B878" s="42" t="s">
        <v>6148</v>
      </c>
      <c r="C878" s="42" t="s">
        <v>6149</v>
      </c>
      <c r="D878" s="42" t="s">
        <v>6150</v>
      </c>
      <c r="E878" s="42" t="s">
        <v>6148</v>
      </c>
      <c r="F878" s="42" t="s">
        <v>6088</v>
      </c>
      <c r="G878" s="42" t="s">
        <v>6089</v>
      </c>
      <c r="H878" s="42" t="s">
        <v>6151</v>
      </c>
      <c r="I878" s="42" t="s">
        <v>6091</v>
      </c>
      <c r="J878" s="42" t="s">
        <v>6092</v>
      </c>
      <c r="K878" s="42" t="s">
        <v>8049</v>
      </c>
      <c r="L878" s="42" t="s">
        <v>9198</v>
      </c>
      <c r="M878" s="42" t="s">
        <v>10293</v>
      </c>
    </row>
    <row r="879" spans="1:13" x14ac:dyDescent="0.15">
      <c r="A879" s="42" t="s">
        <v>6152</v>
      </c>
      <c r="B879" s="42" t="s">
        <v>6153</v>
      </c>
      <c r="C879" s="42" t="s">
        <v>6154</v>
      </c>
      <c r="D879" s="42" t="s">
        <v>6155</v>
      </c>
      <c r="E879" s="42" t="s">
        <v>6153</v>
      </c>
      <c r="F879" s="42" t="s">
        <v>5088</v>
      </c>
      <c r="G879" s="42" t="s">
        <v>6080</v>
      </c>
      <c r="H879" s="42" t="s">
        <v>6156</v>
      </c>
      <c r="I879" s="42" t="s">
        <v>6081</v>
      </c>
      <c r="J879" s="42" t="s">
        <v>6082</v>
      </c>
      <c r="K879" s="42" t="s">
        <v>8050</v>
      </c>
      <c r="L879" s="42" t="s">
        <v>9193</v>
      </c>
      <c r="M879" s="42" t="s">
        <v>10294</v>
      </c>
    </row>
    <row r="880" spans="1:13" x14ac:dyDescent="0.15">
      <c r="A880" s="42" t="s">
        <v>6157</v>
      </c>
      <c r="B880" s="42" t="s">
        <v>6158</v>
      </c>
      <c r="C880" s="42" t="s">
        <v>6096</v>
      </c>
      <c r="D880" s="42" t="s">
        <v>6159</v>
      </c>
      <c r="E880" s="42" t="s">
        <v>6158</v>
      </c>
      <c r="F880" s="42" t="s">
        <v>6098</v>
      </c>
      <c r="G880" s="42" t="s">
        <v>6099</v>
      </c>
      <c r="H880" s="42" t="s">
        <v>6160</v>
      </c>
      <c r="I880" s="42" t="s">
        <v>6101</v>
      </c>
      <c r="J880" s="42" t="s">
        <v>6102</v>
      </c>
      <c r="K880" s="42" t="s">
        <v>8051</v>
      </c>
      <c r="L880" s="42" t="s">
        <v>9195</v>
      </c>
      <c r="M880" s="42" t="s">
        <v>10295</v>
      </c>
    </row>
    <row r="881" spans="1:13" x14ac:dyDescent="0.15">
      <c r="A881" s="42" t="s">
        <v>6161</v>
      </c>
      <c r="B881" s="42" t="s">
        <v>6162</v>
      </c>
      <c r="C881" s="42" t="s">
        <v>6163</v>
      </c>
      <c r="D881" s="42" t="s">
        <v>6164</v>
      </c>
      <c r="E881" s="42" t="s">
        <v>6162</v>
      </c>
      <c r="F881" s="42" t="s">
        <v>5194</v>
      </c>
      <c r="G881" s="42" t="s">
        <v>5195</v>
      </c>
      <c r="H881" s="42" t="s">
        <v>6165</v>
      </c>
      <c r="I881" s="42" t="s">
        <v>5197</v>
      </c>
      <c r="J881" s="42" t="s">
        <v>5198</v>
      </c>
      <c r="K881" s="42" t="s">
        <v>8007</v>
      </c>
      <c r="L881" s="42" t="s">
        <v>9199</v>
      </c>
      <c r="M881" s="42" t="s">
        <v>10296</v>
      </c>
    </row>
    <row r="882" spans="1:13" x14ac:dyDescent="0.15">
      <c r="A882" s="42" t="s">
        <v>6166</v>
      </c>
      <c r="B882" s="42" t="s">
        <v>6167</v>
      </c>
      <c r="C882" s="42" t="s">
        <v>6168</v>
      </c>
      <c r="D882" s="42" t="s">
        <v>6169</v>
      </c>
      <c r="E882" s="42" t="s">
        <v>6167</v>
      </c>
      <c r="F882" s="42" t="s">
        <v>6170</v>
      </c>
      <c r="G882" s="42" t="s">
        <v>6171</v>
      </c>
      <c r="H882" s="42" t="s">
        <v>6172</v>
      </c>
      <c r="I882" s="42" t="s">
        <v>5206</v>
      </c>
      <c r="J882" s="42" t="s">
        <v>6173</v>
      </c>
      <c r="K882" s="42" t="s">
        <v>8052</v>
      </c>
      <c r="L882" s="42" t="s">
        <v>9123</v>
      </c>
      <c r="M882" s="42" t="s">
        <v>10297</v>
      </c>
    </row>
    <row r="883" spans="1:13" x14ac:dyDescent="0.15">
      <c r="A883" s="42" t="s">
        <v>6174</v>
      </c>
      <c r="B883" s="42" t="s">
        <v>6175</v>
      </c>
      <c r="C883" s="42" t="s">
        <v>6176</v>
      </c>
      <c r="D883" s="42" t="s">
        <v>6177</v>
      </c>
      <c r="E883" s="42" t="s">
        <v>6175</v>
      </c>
      <c r="F883" s="42" t="s">
        <v>6178</v>
      </c>
      <c r="G883" s="42" t="s">
        <v>6179</v>
      </c>
      <c r="H883" s="42" t="s">
        <v>6180</v>
      </c>
      <c r="I883" s="42" t="s">
        <v>998</v>
      </c>
      <c r="J883" s="42" t="s">
        <v>999</v>
      </c>
      <c r="K883" s="42" t="s">
        <v>6181</v>
      </c>
      <c r="L883" s="42" t="s">
        <v>8624</v>
      </c>
      <c r="M883" s="42" t="s">
        <v>10298</v>
      </c>
    </row>
    <row r="884" spans="1:13" x14ac:dyDescent="0.15">
      <c r="A884" s="42" t="s">
        <v>6182</v>
      </c>
      <c r="B884" s="42" t="s">
        <v>6183</v>
      </c>
      <c r="C884" s="42" t="s">
        <v>2290</v>
      </c>
      <c r="D884" s="42" t="s">
        <v>6184</v>
      </c>
      <c r="E884" s="42" t="s">
        <v>6183</v>
      </c>
      <c r="F884" s="42" t="s">
        <v>6185</v>
      </c>
      <c r="G884" s="42" t="s">
        <v>6186</v>
      </c>
      <c r="H884" s="42" t="s">
        <v>6187</v>
      </c>
      <c r="I884" s="42" t="s">
        <v>6188</v>
      </c>
      <c r="J884" s="42" t="s">
        <v>6189</v>
      </c>
      <c r="K884" s="42" t="s">
        <v>2192</v>
      </c>
      <c r="L884" s="42" t="s">
        <v>8800</v>
      </c>
      <c r="M884" s="42" t="s">
        <v>10299</v>
      </c>
    </row>
    <row r="885" spans="1:13" x14ac:dyDescent="0.15">
      <c r="A885" s="42" t="s">
        <v>5209</v>
      </c>
      <c r="B885" s="42" t="s">
        <v>6190</v>
      </c>
      <c r="E885" s="42" t="s">
        <v>6190</v>
      </c>
      <c r="F885" s="42" t="s">
        <v>5212</v>
      </c>
      <c r="G885" s="42" t="s">
        <v>1329</v>
      </c>
      <c r="K885" s="42" t="s">
        <v>5215</v>
      </c>
      <c r="L885" s="42" t="s">
        <v>1788</v>
      </c>
      <c r="M885" s="42" t="s">
        <v>9921</v>
      </c>
    </row>
    <row r="886" spans="1:13" x14ac:dyDescent="0.15">
      <c r="A886" s="42" t="s">
        <v>6191</v>
      </c>
      <c r="B886" s="42" t="s">
        <v>5222</v>
      </c>
      <c r="C886" s="42" t="s">
        <v>5216</v>
      </c>
      <c r="D886" s="42" t="s">
        <v>5220</v>
      </c>
      <c r="E886" s="42" t="s">
        <v>5222</v>
      </c>
      <c r="F886" s="42" t="s">
        <v>6192</v>
      </c>
      <c r="G886" s="42" t="s">
        <v>5220</v>
      </c>
      <c r="H886" s="42" t="s">
        <v>6193</v>
      </c>
      <c r="I886" s="42" t="s">
        <v>5222</v>
      </c>
      <c r="J886" s="42" t="s">
        <v>5223</v>
      </c>
      <c r="K886" s="42" t="s">
        <v>8053</v>
      </c>
      <c r="L886" s="42" t="s">
        <v>9124</v>
      </c>
      <c r="M886" s="42" t="s">
        <v>10300</v>
      </c>
    </row>
    <row r="887" spans="1:13" x14ac:dyDescent="0.15">
      <c r="A887" s="42" t="s">
        <v>6194</v>
      </c>
      <c r="B887" s="42" t="s">
        <v>6195</v>
      </c>
      <c r="C887" s="42" t="s">
        <v>6196</v>
      </c>
      <c r="D887" s="42" t="s">
        <v>6197</v>
      </c>
      <c r="E887" s="42" t="s">
        <v>6195</v>
      </c>
      <c r="F887" s="42" t="s">
        <v>6198</v>
      </c>
      <c r="G887" s="42" t="s">
        <v>6199</v>
      </c>
      <c r="H887" s="42" t="s">
        <v>3369</v>
      </c>
      <c r="I887" s="42" t="s">
        <v>3906</v>
      </c>
      <c r="J887" s="42" t="s">
        <v>6200</v>
      </c>
      <c r="K887" s="42" t="s">
        <v>8054</v>
      </c>
      <c r="L887" s="42" t="s">
        <v>9200</v>
      </c>
      <c r="M887" s="42" t="s">
        <v>10301</v>
      </c>
    </row>
    <row r="888" spans="1:13" x14ac:dyDescent="0.15">
      <c r="A888" s="42" t="s">
        <v>6191</v>
      </c>
      <c r="B888" s="42" t="s">
        <v>5219</v>
      </c>
      <c r="C888" s="42" t="s">
        <v>5216</v>
      </c>
      <c r="D888" s="42" t="s">
        <v>5220</v>
      </c>
      <c r="E888" s="42" t="s">
        <v>5219</v>
      </c>
      <c r="F888" s="42" t="s">
        <v>6192</v>
      </c>
      <c r="G888" s="42" t="s">
        <v>5220</v>
      </c>
      <c r="H888" s="42" t="s">
        <v>6193</v>
      </c>
      <c r="I888" s="42" t="s">
        <v>5222</v>
      </c>
      <c r="J888" s="42" t="s">
        <v>5223</v>
      </c>
      <c r="K888" s="42" t="s">
        <v>8053</v>
      </c>
      <c r="L888" s="42" t="s">
        <v>9124</v>
      </c>
      <c r="M888" s="42" t="s">
        <v>10302</v>
      </c>
    </row>
    <row r="889" spans="1:13" x14ac:dyDescent="0.15">
      <c r="A889" s="42" t="s">
        <v>6201</v>
      </c>
      <c r="B889" s="42" t="s">
        <v>6202</v>
      </c>
      <c r="C889" s="42" t="s">
        <v>6203</v>
      </c>
      <c r="D889" s="42" t="s">
        <v>6204</v>
      </c>
      <c r="E889" s="42" t="s">
        <v>6202</v>
      </c>
      <c r="F889" s="42" t="s">
        <v>6205</v>
      </c>
      <c r="G889" s="42" t="s">
        <v>6206</v>
      </c>
      <c r="H889" s="42" t="s">
        <v>5297</v>
      </c>
      <c r="I889" s="42" t="s">
        <v>5298</v>
      </c>
      <c r="J889" s="42" t="s">
        <v>6207</v>
      </c>
      <c r="K889" s="42" t="s">
        <v>5300</v>
      </c>
      <c r="L889" s="42" t="s">
        <v>9201</v>
      </c>
      <c r="M889" s="42" t="s">
        <v>10303</v>
      </c>
    </row>
    <row r="890" spans="1:13" x14ac:dyDescent="0.15">
      <c r="A890" s="42" t="s">
        <v>6208</v>
      </c>
      <c r="B890" s="42" t="s">
        <v>6209</v>
      </c>
      <c r="E890" s="42" t="s">
        <v>6209</v>
      </c>
      <c r="F890" s="42" t="s">
        <v>5305</v>
      </c>
      <c r="G890" s="42" t="s">
        <v>5306</v>
      </c>
      <c r="K890" s="42" t="s">
        <v>5309</v>
      </c>
      <c r="L890" s="42" t="s">
        <v>9134</v>
      </c>
      <c r="M890" s="42" t="s">
        <v>10202</v>
      </c>
    </row>
    <row r="891" spans="1:13" x14ac:dyDescent="0.15">
      <c r="A891" s="42" t="s">
        <v>6210</v>
      </c>
      <c r="B891" s="42" t="s">
        <v>6211</v>
      </c>
      <c r="C891" s="42" t="s">
        <v>6212</v>
      </c>
      <c r="D891" s="42" t="s">
        <v>6213</v>
      </c>
      <c r="E891" s="42" t="s">
        <v>6211</v>
      </c>
      <c r="F891" s="42" t="s">
        <v>5314</v>
      </c>
      <c r="G891" s="42" t="s">
        <v>5315</v>
      </c>
      <c r="H891" s="42" t="s">
        <v>6214</v>
      </c>
      <c r="I891" s="42" t="s">
        <v>5317</v>
      </c>
      <c r="J891" s="42" t="s">
        <v>5318</v>
      </c>
      <c r="K891" s="42" t="s">
        <v>5319</v>
      </c>
      <c r="L891" s="42" t="s">
        <v>9135</v>
      </c>
      <c r="M891" s="42" t="s">
        <v>10304</v>
      </c>
    </row>
    <row r="892" spans="1:13" x14ac:dyDescent="0.15">
      <c r="A892" s="42" t="s">
        <v>6215</v>
      </c>
      <c r="B892" s="42" t="s">
        <v>6216</v>
      </c>
      <c r="C892" s="42" t="s">
        <v>6217</v>
      </c>
      <c r="D892" s="42" t="s">
        <v>5323</v>
      </c>
      <c r="E892" s="42" t="s">
        <v>6216</v>
      </c>
      <c r="F892" s="42" t="s">
        <v>6218</v>
      </c>
      <c r="G892" s="42" t="s">
        <v>5325</v>
      </c>
      <c r="H892" s="42" t="s">
        <v>6219</v>
      </c>
      <c r="I892" s="42" t="s">
        <v>6220</v>
      </c>
      <c r="J892" s="42" t="s">
        <v>6221</v>
      </c>
      <c r="K892" s="42" t="s">
        <v>6222</v>
      </c>
      <c r="L892" s="42" t="s">
        <v>9136</v>
      </c>
      <c r="M892" s="42" t="s">
        <v>10305</v>
      </c>
    </row>
    <row r="893" spans="1:13" x14ac:dyDescent="0.15">
      <c r="A893" s="42" t="s">
        <v>6223</v>
      </c>
      <c r="B893" s="42" t="s">
        <v>6224</v>
      </c>
      <c r="C893" s="42" t="s">
        <v>6225</v>
      </c>
      <c r="D893" s="42" t="s">
        <v>6226</v>
      </c>
      <c r="E893" s="42" t="s">
        <v>6224</v>
      </c>
      <c r="F893" s="42" t="s">
        <v>6227</v>
      </c>
      <c r="G893" s="42" t="s">
        <v>6228</v>
      </c>
      <c r="H893" s="42" t="s">
        <v>6229</v>
      </c>
      <c r="I893" s="42" t="s">
        <v>6230</v>
      </c>
      <c r="J893" s="42" t="s">
        <v>6231</v>
      </c>
      <c r="K893" s="42" t="s">
        <v>6232</v>
      </c>
      <c r="L893" s="42" t="s">
        <v>9202</v>
      </c>
      <c r="M893" s="42" t="s">
        <v>10306</v>
      </c>
    </row>
    <row r="894" spans="1:13" x14ac:dyDescent="0.15">
      <c r="A894" s="42" t="s">
        <v>6233</v>
      </c>
      <c r="B894" s="42" t="s">
        <v>6234</v>
      </c>
      <c r="C894" s="42" t="s">
        <v>6235</v>
      </c>
      <c r="D894" s="42" t="s">
        <v>6236</v>
      </c>
      <c r="E894" s="42" t="s">
        <v>6234</v>
      </c>
      <c r="F894" s="42" t="s">
        <v>6237</v>
      </c>
      <c r="G894" s="42" t="s">
        <v>6238</v>
      </c>
      <c r="H894" s="42" t="s">
        <v>6239</v>
      </c>
      <c r="I894" s="42" t="s">
        <v>6240</v>
      </c>
      <c r="J894" s="42" t="s">
        <v>6241</v>
      </c>
      <c r="K894" s="42" t="s">
        <v>6242</v>
      </c>
      <c r="L894" s="42" t="s">
        <v>9203</v>
      </c>
      <c r="M894" s="42" t="s">
        <v>10307</v>
      </c>
    </row>
    <row r="895" spans="1:13" x14ac:dyDescent="0.15">
      <c r="A895" s="42" t="s">
        <v>5361</v>
      </c>
      <c r="B895" s="42" t="s">
        <v>6243</v>
      </c>
      <c r="E895" s="42" t="s">
        <v>6243</v>
      </c>
      <c r="F895" s="42" t="s">
        <v>5365</v>
      </c>
      <c r="G895" s="42" t="s">
        <v>5366</v>
      </c>
      <c r="K895" s="42" t="s">
        <v>5370</v>
      </c>
      <c r="L895" s="42" t="s">
        <v>9140</v>
      </c>
      <c r="M895" s="42" t="s">
        <v>10208</v>
      </c>
    </row>
    <row r="896" spans="1:13" x14ac:dyDescent="0.15">
      <c r="A896" s="42" t="s">
        <v>6244</v>
      </c>
      <c r="B896" s="42" t="s">
        <v>6244</v>
      </c>
      <c r="C896" s="42" t="s">
        <v>6244</v>
      </c>
      <c r="D896" s="42" t="s">
        <v>6244</v>
      </c>
      <c r="E896" s="42" t="s">
        <v>6244</v>
      </c>
      <c r="F896" s="42" t="s">
        <v>6244</v>
      </c>
      <c r="G896" s="42" t="s">
        <v>6244</v>
      </c>
      <c r="H896" s="42" t="s">
        <v>6244</v>
      </c>
      <c r="I896" s="42" t="s">
        <v>6244</v>
      </c>
      <c r="J896" s="42" t="s">
        <v>6244</v>
      </c>
      <c r="K896" s="42" t="s">
        <v>6244</v>
      </c>
      <c r="L896" s="42" t="s">
        <v>6244</v>
      </c>
      <c r="M896" s="42" t="s">
        <v>6244</v>
      </c>
    </row>
    <row r="897" spans="1:13" x14ac:dyDescent="0.15">
      <c r="A897" s="42" t="s">
        <v>6245</v>
      </c>
      <c r="B897" s="42" t="s">
        <v>6245</v>
      </c>
      <c r="C897" s="42" t="s">
        <v>6245</v>
      </c>
      <c r="D897" s="42" t="s">
        <v>6245</v>
      </c>
      <c r="E897" s="42" t="s">
        <v>6245</v>
      </c>
      <c r="F897" s="42" t="s">
        <v>6245</v>
      </c>
      <c r="G897" s="42" t="s">
        <v>6245</v>
      </c>
      <c r="H897" s="42" t="s">
        <v>6245</v>
      </c>
      <c r="I897" s="42" t="s">
        <v>6245</v>
      </c>
      <c r="J897" s="42" t="s">
        <v>6245</v>
      </c>
      <c r="K897" s="42" t="s">
        <v>6245</v>
      </c>
      <c r="L897" s="42" t="s">
        <v>6245</v>
      </c>
      <c r="M897" s="42" t="s">
        <v>6245</v>
      </c>
    </row>
    <row r="898" spans="1:13" x14ac:dyDescent="0.15">
      <c r="A898" s="42" t="s">
        <v>5382</v>
      </c>
      <c r="B898" s="42" t="s">
        <v>6246</v>
      </c>
      <c r="C898" s="42" t="s">
        <v>6247</v>
      </c>
      <c r="D898" s="42" t="s">
        <v>5385</v>
      </c>
      <c r="E898" s="42" t="s">
        <v>6246</v>
      </c>
      <c r="F898" s="42" t="s">
        <v>5386</v>
      </c>
      <c r="G898" s="42" t="s">
        <v>5387</v>
      </c>
      <c r="H898" s="42" t="s">
        <v>6248</v>
      </c>
      <c r="I898" s="42" t="s">
        <v>5389</v>
      </c>
      <c r="J898" s="42" t="s">
        <v>5390</v>
      </c>
      <c r="K898" s="42" t="s">
        <v>8055</v>
      </c>
      <c r="L898" s="42" t="s">
        <v>9143</v>
      </c>
      <c r="M898" s="42" t="s">
        <v>10308</v>
      </c>
    </row>
    <row r="899" spans="1:13" x14ac:dyDescent="0.15">
      <c r="A899" s="42" t="s">
        <v>3987</v>
      </c>
      <c r="B899" s="42" t="s">
        <v>6249</v>
      </c>
      <c r="C899" s="42" t="s">
        <v>6250</v>
      </c>
      <c r="D899" s="42" t="s">
        <v>6251</v>
      </c>
      <c r="E899" s="42" t="s">
        <v>6249</v>
      </c>
      <c r="F899" s="42" t="s">
        <v>5395</v>
      </c>
      <c r="G899" s="42" t="s">
        <v>5396</v>
      </c>
      <c r="H899" s="42" t="s">
        <v>6252</v>
      </c>
      <c r="I899" s="42" t="s">
        <v>3994</v>
      </c>
      <c r="J899" s="42" t="s">
        <v>5397</v>
      </c>
      <c r="K899" s="42" t="s">
        <v>7984</v>
      </c>
      <c r="L899" s="42" t="s">
        <v>9144</v>
      </c>
      <c r="M899" s="42" t="s">
        <v>10309</v>
      </c>
    </row>
    <row r="900" spans="1:13" x14ac:dyDescent="0.15">
      <c r="A900" s="42" t="s">
        <v>6253</v>
      </c>
      <c r="B900" s="42" t="s">
        <v>6254</v>
      </c>
      <c r="C900" s="42" t="s">
        <v>6255</v>
      </c>
      <c r="D900" s="42" t="s">
        <v>6256</v>
      </c>
      <c r="E900" s="42" t="s">
        <v>6254</v>
      </c>
      <c r="F900" s="42" t="s">
        <v>5403</v>
      </c>
      <c r="G900" s="42" t="s">
        <v>5404</v>
      </c>
      <c r="H900" s="42" t="s">
        <v>6257</v>
      </c>
      <c r="I900" s="42" t="s">
        <v>5406</v>
      </c>
      <c r="J900" s="42" t="s">
        <v>5407</v>
      </c>
      <c r="K900" s="42" t="s">
        <v>8056</v>
      </c>
      <c r="L900" s="42" t="s">
        <v>9145</v>
      </c>
      <c r="M900" s="42" t="s">
        <v>10310</v>
      </c>
    </row>
    <row r="901" spans="1:13" x14ac:dyDescent="0.15">
      <c r="A901" s="42" t="s">
        <v>1791</v>
      </c>
      <c r="B901" s="42" t="s">
        <v>6258</v>
      </c>
      <c r="C901" s="42" t="s">
        <v>6259</v>
      </c>
      <c r="D901" s="42" t="s">
        <v>6260</v>
      </c>
      <c r="E901" s="42" t="s">
        <v>6258</v>
      </c>
      <c r="F901" s="42" t="s">
        <v>1794</v>
      </c>
      <c r="G901" s="42" t="s">
        <v>1795</v>
      </c>
      <c r="H901" s="42" t="s">
        <v>6261</v>
      </c>
      <c r="I901" s="42" t="s">
        <v>5411</v>
      </c>
      <c r="J901" s="42" t="s">
        <v>1797</v>
      </c>
      <c r="K901" s="42" t="s">
        <v>8057</v>
      </c>
      <c r="L901" s="42" t="s">
        <v>8716</v>
      </c>
      <c r="M901" s="42" t="s">
        <v>10213</v>
      </c>
    </row>
    <row r="902" spans="1:13" x14ac:dyDescent="0.15">
      <c r="A902" s="42" t="s">
        <v>6262</v>
      </c>
      <c r="B902" s="42" t="s">
        <v>6263</v>
      </c>
      <c r="C902" s="42" t="s">
        <v>6264</v>
      </c>
      <c r="D902" s="42" t="s">
        <v>6265</v>
      </c>
      <c r="E902" s="42" t="s">
        <v>6263</v>
      </c>
      <c r="F902" s="42" t="s">
        <v>6266</v>
      </c>
      <c r="G902" s="42" t="s">
        <v>6267</v>
      </c>
      <c r="H902" s="42" t="s">
        <v>6268</v>
      </c>
      <c r="I902" s="42" t="s">
        <v>6269</v>
      </c>
      <c r="J902" s="42" t="s">
        <v>6270</v>
      </c>
      <c r="K902" s="42" t="s">
        <v>8058</v>
      </c>
      <c r="L902" s="42" t="s">
        <v>9204</v>
      </c>
      <c r="M902" s="42" t="s">
        <v>10311</v>
      </c>
    </row>
    <row r="903" spans="1:13" x14ac:dyDescent="0.15">
      <c r="A903" s="42" t="s">
        <v>6271</v>
      </c>
      <c r="B903" s="42" t="s">
        <v>6272</v>
      </c>
      <c r="C903" s="42" t="s">
        <v>6273</v>
      </c>
      <c r="D903" s="42" t="s">
        <v>1979</v>
      </c>
      <c r="E903" s="42" t="s">
        <v>6272</v>
      </c>
      <c r="F903" s="42" t="s">
        <v>6274</v>
      </c>
      <c r="G903" s="42" t="s">
        <v>6275</v>
      </c>
      <c r="H903" s="42" t="s">
        <v>1982</v>
      </c>
      <c r="I903" s="42" t="s">
        <v>6276</v>
      </c>
      <c r="J903" s="42" t="s">
        <v>1984</v>
      </c>
      <c r="K903" s="42" t="s">
        <v>6277</v>
      </c>
      <c r="L903" s="42" t="s">
        <v>9205</v>
      </c>
      <c r="M903" s="42" t="s">
        <v>10312</v>
      </c>
    </row>
    <row r="904" spans="1:13" x14ac:dyDescent="0.15">
      <c r="A904" s="42" t="s">
        <v>6278</v>
      </c>
      <c r="B904" s="42" t="s">
        <v>6279</v>
      </c>
      <c r="C904" s="42" t="s">
        <v>6280</v>
      </c>
      <c r="D904" s="42" t="s">
        <v>6281</v>
      </c>
      <c r="E904" s="42" t="s">
        <v>6279</v>
      </c>
      <c r="F904" s="42" t="s">
        <v>6282</v>
      </c>
      <c r="G904" s="42" t="s">
        <v>6283</v>
      </c>
      <c r="H904" s="42" t="s">
        <v>6284</v>
      </c>
      <c r="I904" s="42" t="s">
        <v>6285</v>
      </c>
      <c r="J904" s="42" t="s">
        <v>6286</v>
      </c>
      <c r="K904" s="42" t="s">
        <v>6287</v>
      </c>
      <c r="L904" s="42" t="s">
        <v>9206</v>
      </c>
      <c r="M904" s="42" t="s">
        <v>10313</v>
      </c>
    </row>
    <row r="905" spans="1:13" x14ac:dyDescent="0.15">
      <c r="A905" s="42" t="s">
        <v>6182</v>
      </c>
      <c r="B905" s="42" t="s">
        <v>6288</v>
      </c>
      <c r="E905" s="42" t="s">
        <v>6288</v>
      </c>
      <c r="F905" s="42" t="s">
        <v>6185</v>
      </c>
      <c r="G905" s="42" t="s">
        <v>6186</v>
      </c>
      <c r="K905" s="42" t="s">
        <v>2192</v>
      </c>
      <c r="L905" s="42" t="s">
        <v>8800</v>
      </c>
      <c r="M905" s="42" t="s">
        <v>10299</v>
      </c>
    </row>
    <row r="906" spans="1:13" x14ac:dyDescent="0.15">
      <c r="A906" s="42" t="s">
        <v>6289</v>
      </c>
      <c r="B906" s="42" t="s">
        <v>6290</v>
      </c>
      <c r="C906" s="42" t="s">
        <v>6290</v>
      </c>
      <c r="D906" s="42" t="s">
        <v>6290</v>
      </c>
      <c r="E906" s="42" t="s">
        <v>6290</v>
      </c>
      <c r="F906" s="42" t="s">
        <v>6290</v>
      </c>
      <c r="G906" s="42" t="s">
        <v>6290</v>
      </c>
      <c r="H906" s="42" t="s">
        <v>6290</v>
      </c>
      <c r="I906" s="42" t="s">
        <v>6290</v>
      </c>
      <c r="J906" s="42" t="s">
        <v>6290</v>
      </c>
      <c r="K906" s="42" t="s">
        <v>6291</v>
      </c>
      <c r="L906" s="42" t="s">
        <v>6290</v>
      </c>
      <c r="M906" s="42" t="s">
        <v>6290</v>
      </c>
    </row>
    <row r="907" spans="1:13" x14ac:dyDescent="0.15">
      <c r="A907" s="42" t="s">
        <v>6292</v>
      </c>
      <c r="B907" s="42" t="s">
        <v>6293</v>
      </c>
      <c r="C907" s="42" t="s">
        <v>6294</v>
      </c>
      <c r="D907" s="42" t="s">
        <v>1328</v>
      </c>
      <c r="E907" s="42" t="s">
        <v>6293</v>
      </c>
      <c r="F907" s="42" t="s">
        <v>6295</v>
      </c>
      <c r="G907" s="42" t="s">
        <v>6296</v>
      </c>
      <c r="H907" s="42" t="s">
        <v>6297</v>
      </c>
      <c r="I907" s="42" t="s">
        <v>6298</v>
      </c>
      <c r="J907" s="42" t="s">
        <v>6299</v>
      </c>
      <c r="K907" s="42" t="s">
        <v>8059</v>
      </c>
      <c r="L907" s="42" t="s">
        <v>8839</v>
      </c>
      <c r="M907" s="42" t="s">
        <v>9904</v>
      </c>
    </row>
    <row r="908" spans="1:13" x14ac:dyDescent="0.15">
      <c r="A908" s="42" t="s">
        <v>2703</v>
      </c>
      <c r="B908" s="42" t="s">
        <v>6300</v>
      </c>
      <c r="C908" s="42" t="s">
        <v>2705</v>
      </c>
      <c r="D908" s="42" t="s">
        <v>2706</v>
      </c>
      <c r="E908" s="42" t="s">
        <v>6300</v>
      </c>
      <c r="F908" s="42" t="s">
        <v>2707</v>
      </c>
      <c r="G908" s="42" t="s">
        <v>2708</v>
      </c>
      <c r="H908" s="42" t="s">
        <v>6301</v>
      </c>
      <c r="I908" s="42" t="s">
        <v>2710</v>
      </c>
      <c r="J908" s="42" t="s">
        <v>2711</v>
      </c>
      <c r="K908" s="42" t="s">
        <v>7934</v>
      </c>
      <c r="L908" s="42" t="s">
        <v>8841</v>
      </c>
      <c r="M908" s="42" t="s">
        <v>9906</v>
      </c>
    </row>
    <row r="909" spans="1:13" x14ac:dyDescent="0.15">
      <c r="A909" s="42" t="s">
        <v>6302</v>
      </c>
      <c r="B909" s="42" t="s">
        <v>6303</v>
      </c>
      <c r="C909" s="42" t="s">
        <v>6304</v>
      </c>
      <c r="D909" s="42" t="s">
        <v>6305</v>
      </c>
      <c r="E909" s="42" t="s">
        <v>6303</v>
      </c>
      <c r="F909" s="42" t="s">
        <v>6306</v>
      </c>
      <c r="G909" s="42" t="s">
        <v>6307</v>
      </c>
      <c r="H909" s="42" t="s">
        <v>6308</v>
      </c>
      <c r="I909" s="42" t="s">
        <v>6309</v>
      </c>
      <c r="J909" s="42" t="s">
        <v>6310</v>
      </c>
      <c r="K909" s="42" t="s">
        <v>6311</v>
      </c>
      <c r="L909" s="42" t="s">
        <v>9207</v>
      </c>
      <c r="M909" s="42" t="s">
        <v>10314</v>
      </c>
    </row>
    <row r="910" spans="1:13" x14ac:dyDescent="0.15">
      <c r="A910" s="42" t="s">
        <v>6312</v>
      </c>
      <c r="B910" s="42" t="s">
        <v>6312</v>
      </c>
      <c r="C910" s="42" t="s">
        <v>6313</v>
      </c>
      <c r="D910" s="42" t="s">
        <v>6314</v>
      </c>
      <c r="E910" s="42" t="s">
        <v>6312</v>
      </c>
      <c r="F910" s="42" t="s">
        <v>6312</v>
      </c>
      <c r="G910" s="42" t="s">
        <v>6315</v>
      </c>
      <c r="H910" s="42" t="s">
        <v>6316</v>
      </c>
      <c r="I910" s="42" t="s">
        <v>6317</v>
      </c>
      <c r="J910" s="42" t="s">
        <v>6312</v>
      </c>
      <c r="K910" s="42" t="s">
        <v>6312</v>
      </c>
      <c r="L910" s="42" t="s">
        <v>6312</v>
      </c>
      <c r="M910" s="42" t="s">
        <v>6312</v>
      </c>
    </row>
    <row r="911" spans="1:13" x14ac:dyDescent="0.15">
      <c r="A911" s="42" t="s">
        <v>6318</v>
      </c>
      <c r="B911" s="42" t="s">
        <v>6319</v>
      </c>
      <c r="C911" s="42" t="s">
        <v>6320</v>
      </c>
      <c r="D911" s="42" t="s">
        <v>6321</v>
      </c>
      <c r="E911" s="42" t="s">
        <v>6319</v>
      </c>
      <c r="F911" s="42" t="s">
        <v>6322</v>
      </c>
      <c r="G911" s="42" t="s">
        <v>6323</v>
      </c>
      <c r="H911" s="42" t="s">
        <v>6324</v>
      </c>
      <c r="I911" s="42" t="s">
        <v>6325</v>
      </c>
      <c r="J911" s="42" t="s">
        <v>6326</v>
      </c>
      <c r="K911" s="42" t="s">
        <v>6327</v>
      </c>
      <c r="L911" s="42" t="s">
        <v>9208</v>
      </c>
      <c r="M911" s="42" t="s">
        <v>10315</v>
      </c>
    </row>
    <row r="912" spans="1:13" x14ac:dyDescent="0.15">
      <c r="A912" s="42" t="s">
        <v>6328</v>
      </c>
      <c r="B912" s="42" t="s">
        <v>6329</v>
      </c>
      <c r="C912" s="42" t="s">
        <v>6330</v>
      </c>
      <c r="D912" s="42" t="s">
        <v>6331</v>
      </c>
      <c r="E912" s="42" t="s">
        <v>6329</v>
      </c>
      <c r="F912" s="42" t="s">
        <v>5487</v>
      </c>
      <c r="G912" s="42" t="s">
        <v>5487</v>
      </c>
      <c r="H912" s="42" t="s">
        <v>6329</v>
      </c>
      <c r="I912" s="42" t="s">
        <v>6332</v>
      </c>
      <c r="J912" s="42" t="s">
        <v>6333</v>
      </c>
      <c r="K912" s="42" t="s">
        <v>6334</v>
      </c>
      <c r="L912" s="42" t="s">
        <v>9209</v>
      </c>
      <c r="M912" s="42" t="s">
        <v>10316</v>
      </c>
    </row>
    <row r="913" spans="1:13" x14ac:dyDescent="0.15">
      <c r="A913" s="42" t="s">
        <v>6335</v>
      </c>
      <c r="B913" s="42" t="s">
        <v>6336</v>
      </c>
      <c r="C913" s="42" t="s">
        <v>6337</v>
      </c>
      <c r="D913" s="42" t="s">
        <v>6338</v>
      </c>
      <c r="E913" s="42" t="s">
        <v>6336</v>
      </c>
      <c r="F913" s="42" t="s">
        <v>6339</v>
      </c>
      <c r="G913" s="42" t="s">
        <v>6340</v>
      </c>
      <c r="H913" s="42" t="s">
        <v>6341</v>
      </c>
      <c r="I913" s="42" t="s">
        <v>5499</v>
      </c>
      <c r="J913" s="42" t="s">
        <v>6342</v>
      </c>
      <c r="K913" s="42" t="s">
        <v>5501</v>
      </c>
      <c r="L913" s="42" t="s">
        <v>9210</v>
      </c>
      <c r="M913" s="42" t="s">
        <v>10317</v>
      </c>
    </row>
    <row r="914" spans="1:13" x14ac:dyDescent="0.15">
      <c r="A914" s="42" t="s">
        <v>6343</v>
      </c>
      <c r="B914" s="42" t="s">
        <v>6344</v>
      </c>
      <c r="C914" s="42" t="s">
        <v>6345</v>
      </c>
      <c r="D914" s="42" t="s">
        <v>6346</v>
      </c>
      <c r="E914" s="42" t="s">
        <v>6344</v>
      </c>
      <c r="F914" s="42" t="s">
        <v>5506</v>
      </c>
      <c r="G914" s="42" t="s">
        <v>5507</v>
      </c>
      <c r="H914" s="42" t="s">
        <v>6347</v>
      </c>
      <c r="I914" s="42" t="s">
        <v>5509</v>
      </c>
      <c r="J914" s="42" t="s">
        <v>5510</v>
      </c>
      <c r="K914" s="42" t="s">
        <v>8060</v>
      </c>
      <c r="L914" s="42" t="s">
        <v>9211</v>
      </c>
      <c r="M914" s="42" t="s">
        <v>10318</v>
      </c>
    </row>
    <row r="915" spans="1:13" x14ac:dyDescent="0.15">
      <c r="A915" s="42" t="s">
        <v>6348</v>
      </c>
      <c r="B915" s="42" t="s">
        <v>6349</v>
      </c>
      <c r="C915" s="42" t="s">
        <v>5514</v>
      </c>
      <c r="D915" s="42" t="s">
        <v>5515</v>
      </c>
      <c r="E915" s="42" t="s">
        <v>6349</v>
      </c>
      <c r="F915" s="42" t="s">
        <v>5516</v>
      </c>
      <c r="G915" s="42" t="s">
        <v>5517</v>
      </c>
      <c r="H915" s="42" t="s">
        <v>5518</v>
      </c>
      <c r="I915" s="42" t="s">
        <v>5519</v>
      </c>
      <c r="J915" s="42" t="s">
        <v>5520</v>
      </c>
      <c r="K915" s="42" t="s">
        <v>6350</v>
      </c>
      <c r="L915" s="42" t="s">
        <v>9155</v>
      </c>
      <c r="M915" s="42" t="s">
        <v>10227</v>
      </c>
    </row>
    <row r="916" spans="1:13" x14ac:dyDescent="0.15">
      <c r="A916" s="42" t="s">
        <v>6351</v>
      </c>
      <c r="B916" s="42" t="s">
        <v>6352</v>
      </c>
      <c r="C916" s="42" t="s">
        <v>5523</v>
      </c>
      <c r="D916" s="42" t="s">
        <v>5524</v>
      </c>
      <c r="E916" s="42" t="s">
        <v>6352</v>
      </c>
      <c r="F916" s="42" t="s">
        <v>5525</v>
      </c>
      <c r="G916" s="42" t="s">
        <v>5526</v>
      </c>
      <c r="H916" s="42" t="s">
        <v>5527</v>
      </c>
      <c r="I916" s="42" t="s">
        <v>6353</v>
      </c>
      <c r="J916" s="42" t="s">
        <v>5529</v>
      </c>
      <c r="K916" s="42" t="s">
        <v>6354</v>
      </c>
      <c r="L916" s="42" t="s">
        <v>9212</v>
      </c>
      <c r="M916" s="42" t="s">
        <v>1471</v>
      </c>
    </row>
    <row r="917" spans="1:13" x14ac:dyDescent="0.15">
      <c r="A917" s="42" t="s">
        <v>5530</v>
      </c>
      <c r="B917" s="42" t="s">
        <v>6355</v>
      </c>
      <c r="C917" s="42" t="s">
        <v>5532</v>
      </c>
      <c r="D917" s="42" t="s">
        <v>6356</v>
      </c>
      <c r="E917" s="42" t="s">
        <v>6355</v>
      </c>
      <c r="F917" s="42" t="s">
        <v>5534</v>
      </c>
      <c r="G917" s="42" t="s">
        <v>5535</v>
      </c>
      <c r="H917" s="42" t="s">
        <v>6357</v>
      </c>
      <c r="I917" s="42" t="s">
        <v>5531</v>
      </c>
      <c r="J917" s="42" t="s">
        <v>5537</v>
      </c>
      <c r="K917" s="42" t="s">
        <v>8061</v>
      </c>
      <c r="L917" s="42" t="s">
        <v>9157</v>
      </c>
      <c r="M917" s="42" t="s">
        <v>10228</v>
      </c>
    </row>
    <row r="918" spans="1:13" x14ac:dyDescent="0.15">
      <c r="A918" s="42" t="s">
        <v>6358</v>
      </c>
      <c r="B918" s="42" t="s">
        <v>6359</v>
      </c>
      <c r="C918" s="42" t="s">
        <v>5551</v>
      </c>
      <c r="D918" s="42" t="s">
        <v>6360</v>
      </c>
      <c r="E918" s="42" t="s">
        <v>6359</v>
      </c>
      <c r="F918" s="42" t="s">
        <v>5553</v>
      </c>
      <c r="G918" s="42" t="s">
        <v>5554</v>
      </c>
      <c r="H918" s="42" t="s">
        <v>5555</v>
      </c>
      <c r="I918" s="42" t="s">
        <v>5556</v>
      </c>
      <c r="J918" s="42" t="s">
        <v>5557</v>
      </c>
      <c r="K918" s="42" t="s">
        <v>8062</v>
      </c>
      <c r="L918" s="42" t="s">
        <v>6358</v>
      </c>
      <c r="M918" s="42" t="s">
        <v>10319</v>
      </c>
    </row>
    <row r="919" spans="1:13" x14ac:dyDescent="0.15">
      <c r="A919" s="42" t="s">
        <v>5558</v>
      </c>
      <c r="B919" s="42" t="s">
        <v>6361</v>
      </c>
      <c r="C919" s="42" t="s">
        <v>6362</v>
      </c>
      <c r="D919" s="42" t="s">
        <v>5915</v>
      </c>
      <c r="E919" s="42" t="s">
        <v>6361</v>
      </c>
      <c r="F919" s="42" t="s">
        <v>5562</v>
      </c>
      <c r="G919" s="42" t="s">
        <v>5563</v>
      </c>
      <c r="H919" s="42" t="s">
        <v>5564</v>
      </c>
      <c r="I919" s="42" t="s">
        <v>5565</v>
      </c>
      <c r="J919" s="42" t="s">
        <v>5566</v>
      </c>
      <c r="K919" s="42" t="s">
        <v>5567</v>
      </c>
      <c r="L919" s="42" t="s">
        <v>9159</v>
      </c>
      <c r="M919" s="42" t="s">
        <v>10320</v>
      </c>
    </row>
    <row r="920" spans="1:13" x14ac:dyDescent="0.15">
      <c r="A920" s="42" t="s">
        <v>6363</v>
      </c>
      <c r="B920" s="42" t="s">
        <v>6364</v>
      </c>
      <c r="C920" s="42" t="s">
        <v>6365</v>
      </c>
      <c r="D920" s="42" t="s">
        <v>6366</v>
      </c>
      <c r="E920" s="42" t="s">
        <v>6364</v>
      </c>
      <c r="F920" s="42" t="s">
        <v>5592</v>
      </c>
      <c r="G920" s="42" t="s">
        <v>5593</v>
      </c>
      <c r="H920" s="42" t="s">
        <v>6367</v>
      </c>
      <c r="I920" s="42" t="s">
        <v>5595</v>
      </c>
      <c r="J920" s="42" t="s">
        <v>5596</v>
      </c>
      <c r="K920" s="42" t="s">
        <v>8063</v>
      </c>
      <c r="L920" s="42" t="s">
        <v>9162</v>
      </c>
      <c r="M920" s="42" t="s">
        <v>10234</v>
      </c>
    </row>
    <row r="921" spans="1:13" x14ac:dyDescent="0.15">
      <c r="A921" s="42" t="s">
        <v>6368</v>
      </c>
      <c r="B921" s="42" t="s">
        <v>6369</v>
      </c>
      <c r="C921" s="42" t="s">
        <v>387</v>
      </c>
      <c r="D921" s="42" t="s">
        <v>388</v>
      </c>
      <c r="E921" s="42" t="s">
        <v>6369</v>
      </c>
      <c r="F921" s="42" t="s">
        <v>6370</v>
      </c>
      <c r="G921" s="42" t="s">
        <v>6371</v>
      </c>
      <c r="H921" s="42" t="s">
        <v>6372</v>
      </c>
      <c r="I921" s="42" t="s">
        <v>6373</v>
      </c>
      <c r="J921" s="42" t="s">
        <v>6374</v>
      </c>
      <c r="K921" s="42" t="s">
        <v>6375</v>
      </c>
      <c r="L921" s="42" t="s">
        <v>9213</v>
      </c>
      <c r="M921" s="42" t="s">
        <v>10321</v>
      </c>
    </row>
    <row r="922" spans="1:13" x14ac:dyDescent="0.15">
      <c r="A922" s="42" t="s">
        <v>8493</v>
      </c>
      <c r="B922" s="42" t="s">
        <v>8547</v>
      </c>
      <c r="K922" s="42" t="s">
        <v>8495</v>
      </c>
      <c r="L922" s="42" t="s">
        <v>9214</v>
      </c>
      <c r="M922" s="42" t="s">
        <v>9637</v>
      </c>
    </row>
    <row r="923" spans="1:13" x14ac:dyDescent="0.15">
      <c r="A923" s="42" t="s">
        <v>6</v>
      </c>
      <c r="B923" s="42" t="s">
        <v>6376</v>
      </c>
      <c r="C923" s="42" t="s">
        <v>22</v>
      </c>
      <c r="D923" s="42" t="s">
        <v>29</v>
      </c>
      <c r="E923" s="42" t="s">
        <v>6376</v>
      </c>
      <c r="F923" s="42" t="s">
        <v>482</v>
      </c>
      <c r="G923" s="42" t="s">
        <v>29</v>
      </c>
      <c r="H923" s="42" t="s">
        <v>41</v>
      </c>
      <c r="I923" s="42" t="s">
        <v>713</v>
      </c>
      <c r="J923" s="42" t="s">
        <v>483</v>
      </c>
      <c r="K923" s="42" t="s">
        <v>8064</v>
      </c>
      <c r="L923" s="42" t="s">
        <v>9215</v>
      </c>
      <c r="M923" s="42" t="s">
        <v>9644</v>
      </c>
    </row>
    <row r="924" spans="1:13" x14ac:dyDescent="0.15">
      <c r="A924" s="42" t="s">
        <v>467</v>
      </c>
      <c r="B924" s="42" t="s">
        <v>468</v>
      </c>
      <c r="C924" s="42" t="s">
        <v>469</v>
      </c>
      <c r="D924" s="42" t="s">
        <v>399</v>
      </c>
      <c r="E924" s="42" t="s">
        <v>397</v>
      </c>
      <c r="F924" s="42" t="s">
        <v>488</v>
      </c>
      <c r="G924" s="42" t="s">
        <v>489</v>
      </c>
      <c r="H924" s="42" t="s">
        <v>470</v>
      </c>
      <c r="I924" s="42" t="s">
        <v>721</v>
      </c>
      <c r="J924" s="42" t="s">
        <v>490</v>
      </c>
      <c r="K924" s="42" t="s">
        <v>8065</v>
      </c>
      <c r="L924" s="42" t="s">
        <v>8794</v>
      </c>
      <c r="M924" s="42" t="s">
        <v>10322</v>
      </c>
    </row>
    <row r="925" spans="1:13" x14ac:dyDescent="0.15">
      <c r="A925" s="42" t="s">
        <v>792</v>
      </c>
      <c r="B925" s="42" t="s">
        <v>6377</v>
      </c>
      <c r="C925" s="42" t="s">
        <v>193</v>
      </c>
      <c r="D925" s="42" t="s">
        <v>424</v>
      </c>
      <c r="E925" s="42" t="s">
        <v>6377</v>
      </c>
      <c r="F925" s="42" t="s">
        <v>517</v>
      </c>
      <c r="G925" s="42" t="s">
        <v>518</v>
      </c>
      <c r="H925" s="42" t="s">
        <v>221</v>
      </c>
      <c r="I925" s="42" t="s">
        <v>793</v>
      </c>
      <c r="J925" s="42" t="s">
        <v>519</v>
      </c>
      <c r="K925" s="42" t="s">
        <v>8066</v>
      </c>
      <c r="L925" s="42" t="s">
        <v>6377</v>
      </c>
      <c r="M925" s="42" t="s">
        <v>10255</v>
      </c>
    </row>
    <row r="926" spans="1:13" x14ac:dyDescent="0.15">
      <c r="A926" s="42" t="s">
        <v>805</v>
      </c>
      <c r="B926" s="42" t="s">
        <v>6378</v>
      </c>
      <c r="C926" s="42" t="s">
        <v>807</v>
      </c>
      <c r="E926" s="42" t="s">
        <v>6378</v>
      </c>
      <c r="F926" s="42" t="s">
        <v>809</v>
      </c>
      <c r="G926" s="42" t="s">
        <v>810</v>
      </c>
      <c r="H926" s="42" t="s">
        <v>6379</v>
      </c>
      <c r="I926" s="42" t="s">
        <v>6378</v>
      </c>
      <c r="K926" s="42" t="s">
        <v>7823</v>
      </c>
      <c r="L926" s="42" t="s">
        <v>9216</v>
      </c>
      <c r="M926" s="42" t="s">
        <v>10323</v>
      </c>
    </row>
    <row r="927" spans="1:13" x14ac:dyDescent="0.15">
      <c r="A927" s="42" t="s">
        <v>2340</v>
      </c>
      <c r="B927" s="42" t="s">
        <v>6380</v>
      </c>
      <c r="E927" s="42" t="s">
        <v>6380</v>
      </c>
      <c r="F927" s="42" t="s">
        <v>2343</v>
      </c>
      <c r="G927" s="42" t="s">
        <v>2344</v>
      </c>
      <c r="K927" s="42" t="s">
        <v>3936</v>
      </c>
      <c r="L927" s="42" t="s">
        <v>8652</v>
      </c>
      <c r="M927" s="42" t="s">
        <v>9869</v>
      </c>
    </row>
    <row r="928" spans="1:13" x14ac:dyDescent="0.15">
      <c r="A928" s="42" t="s">
        <v>2456</v>
      </c>
      <c r="B928" s="42" t="s">
        <v>6381</v>
      </c>
      <c r="C928" s="42" t="s">
        <v>4850</v>
      </c>
      <c r="D928" s="42" t="s">
        <v>4851</v>
      </c>
      <c r="E928" s="42" t="s">
        <v>6381</v>
      </c>
      <c r="F928" s="42" t="s">
        <v>2460</v>
      </c>
      <c r="G928" s="42" t="s">
        <v>2461</v>
      </c>
      <c r="H928" s="42" t="s">
        <v>4852</v>
      </c>
      <c r="I928" s="42" t="s">
        <v>2463</v>
      </c>
      <c r="J928" s="42" t="s">
        <v>2464</v>
      </c>
      <c r="K928" s="42" t="s">
        <v>7926</v>
      </c>
      <c r="L928" s="42" t="s">
        <v>8819</v>
      </c>
      <c r="M928" s="42" t="s">
        <v>9881</v>
      </c>
    </row>
    <row r="929" spans="1:13" x14ac:dyDescent="0.15">
      <c r="A929" s="42" t="s">
        <v>2478</v>
      </c>
      <c r="B929" s="42" t="s">
        <v>6383</v>
      </c>
      <c r="E929" s="42" t="s">
        <v>6383</v>
      </c>
      <c r="F929" s="42" t="s">
        <v>2482</v>
      </c>
      <c r="G929" s="42" t="s">
        <v>2483</v>
      </c>
      <c r="K929" s="42" t="s">
        <v>2486</v>
      </c>
      <c r="L929" s="42" t="s">
        <v>8821</v>
      </c>
      <c r="M929" s="42" t="s">
        <v>9883</v>
      </c>
    </row>
    <row r="930" spans="1:13" x14ac:dyDescent="0.15">
      <c r="A930" s="42" t="s">
        <v>6384</v>
      </c>
      <c r="B930" s="42" t="s">
        <v>6385</v>
      </c>
      <c r="C930" s="42" t="s">
        <v>2489</v>
      </c>
      <c r="D930" s="42" t="s">
        <v>6386</v>
      </c>
      <c r="E930" s="42" t="s">
        <v>6385</v>
      </c>
      <c r="F930" s="42" t="s">
        <v>2491</v>
      </c>
      <c r="G930" s="42" t="s">
        <v>2492</v>
      </c>
      <c r="H930" s="42" t="s">
        <v>6387</v>
      </c>
      <c r="I930" s="42" t="s">
        <v>2488</v>
      </c>
      <c r="J930" s="42" t="s">
        <v>2494</v>
      </c>
      <c r="K930" s="42" t="s">
        <v>8067</v>
      </c>
      <c r="L930" s="42" t="s">
        <v>9217</v>
      </c>
      <c r="M930" s="42" t="s">
        <v>9884</v>
      </c>
    </row>
    <row r="931" spans="1:13" x14ac:dyDescent="0.15">
      <c r="A931" s="42" t="s">
        <v>2539</v>
      </c>
      <c r="B931" s="42" t="s">
        <v>6388</v>
      </c>
      <c r="C931" s="42" t="s">
        <v>2541</v>
      </c>
      <c r="D931" s="42" t="s">
        <v>2542</v>
      </c>
      <c r="E931" s="42" t="s">
        <v>6388</v>
      </c>
      <c r="F931" s="42" t="s">
        <v>2543</v>
      </c>
      <c r="G931" s="42" t="s">
        <v>2544</v>
      </c>
      <c r="H931" s="42" t="s">
        <v>2545</v>
      </c>
      <c r="I931" s="42" t="s">
        <v>2540</v>
      </c>
      <c r="J931" s="42" t="s">
        <v>2546</v>
      </c>
      <c r="K931" s="42" t="s">
        <v>2547</v>
      </c>
      <c r="L931" s="42" t="s">
        <v>8825</v>
      </c>
      <c r="M931" s="42" t="s">
        <v>9889</v>
      </c>
    </row>
    <row r="932" spans="1:13" x14ac:dyDescent="0.15">
      <c r="A932" s="42" t="s">
        <v>6389</v>
      </c>
      <c r="B932" s="42" t="s">
        <v>6390</v>
      </c>
      <c r="C932" s="42" t="s">
        <v>6391</v>
      </c>
      <c r="D932" s="42" t="s">
        <v>6392</v>
      </c>
      <c r="E932" s="42" t="s">
        <v>6390</v>
      </c>
      <c r="F932" s="42" t="s">
        <v>6393</v>
      </c>
      <c r="G932" s="42" t="s">
        <v>6394</v>
      </c>
      <c r="H932" s="42" t="s">
        <v>6395</v>
      </c>
      <c r="I932" s="42" t="s">
        <v>6396</v>
      </c>
      <c r="J932" s="42" t="s">
        <v>6397</v>
      </c>
      <c r="K932" s="42" t="s">
        <v>6382</v>
      </c>
      <c r="L932" s="42" t="s">
        <v>8819</v>
      </c>
      <c r="M932" s="42" t="s">
        <v>10324</v>
      </c>
    </row>
    <row r="933" spans="1:13" x14ac:dyDescent="0.15">
      <c r="A933" s="42" t="s">
        <v>6398</v>
      </c>
      <c r="B933" s="42" t="s">
        <v>6399</v>
      </c>
      <c r="C933" s="42" t="s">
        <v>6400</v>
      </c>
      <c r="D933" s="42" t="s">
        <v>6401</v>
      </c>
      <c r="E933" s="42" t="s">
        <v>6399</v>
      </c>
      <c r="F933" s="42" t="s">
        <v>6402</v>
      </c>
      <c r="G933" s="42" t="s">
        <v>6403</v>
      </c>
      <c r="H933" s="42" t="s">
        <v>3905</v>
      </c>
      <c r="I933" s="42" t="s">
        <v>6404</v>
      </c>
      <c r="J933" s="42" t="s">
        <v>6405</v>
      </c>
      <c r="K933" s="42" t="s">
        <v>6406</v>
      </c>
      <c r="L933" s="42" t="s">
        <v>9200</v>
      </c>
      <c r="M933" s="42" t="s">
        <v>10325</v>
      </c>
    </row>
    <row r="934" spans="1:13" x14ac:dyDescent="0.15">
      <c r="A934" s="42" t="s">
        <v>6407</v>
      </c>
      <c r="B934" s="42" t="s">
        <v>6408</v>
      </c>
      <c r="C934" s="42" t="s">
        <v>6409</v>
      </c>
      <c r="D934" s="42" t="s">
        <v>6410</v>
      </c>
      <c r="E934" s="42" t="s">
        <v>6408</v>
      </c>
      <c r="F934" s="42" t="s">
        <v>6411</v>
      </c>
      <c r="G934" s="42" t="s">
        <v>6412</v>
      </c>
      <c r="H934" s="42" t="s">
        <v>6413</v>
      </c>
      <c r="I934" s="42" t="s">
        <v>6414</v>
      </c>
      <c r="J934" s="42" t="s">
        <v>6415</v>
      </c>
      <c r="K934" s="42" t="s">
        <v>6416</v>
      </c>
      <c r="L934" s="42" t="s">
        <v>9218</v>
      </c>
      <c r="M934" s="42" t="s">
        <v>10326</v>
      </c>
    </row>
    <row r="935" spans="1:13" x14ac:dyDescent="0.15">
      <c r="A935" s="42" t="s">
        <v>6417</v>
      </c>
      <c r="B935" s="42" t="s">
        <v>6418</v>
      </c>
      <c r="C935" s="42" t="s">
        <v>6419</v>
      </c>
      <c r="D935" s="42" t="s">
        <v>6420</v>
      </c>
      <c r="E935" s="42" t="s">
        <v>6418</v>
      </c>
      <c r="F935" s="42" t="s">
        <v>6421</v>
      </c>
      <c r="G935" s="42" t="s">
        <v>6422</v>
      </c>
      <c r="H935" s="42" t="s">
        <v>6423</v>
      </c>
      <c r="I935" s="42" t="s">
        <v>6424</v>
      </c>
      <c r="J935" s="42" t="s">
        <v>6425</v>
      </c>
      <c r="K935" s="42" t="s">
        <v>6426</v>
      </c>
      <c r="L935" s="42" t="s">
        <v>9219</v>
      </c>
      <c r="M935" s="42" t="s">
        <v>10327</v>
      </c>
    </row>
    <row r="936" spans="1:13" x14ac:dyDescent="0.15">
      <c r="A936" s="42" t="s">
        <v>6427</v>
      </c>
      <c r="B936" s="42" t="s">
        <v>6428</v>
      </c>
      <c r="C936" s="42" t="s">
        <v>6429</v>
      </c>
      <c r="D936" s="42" t="s">
        <v>6430</v>
      </c>
      <c r="E936" s="42" t="s">
        <v>6428</v>
      </c>
      <c r="F936" s="42" t="s">
        <v>6431</v>
      </c>
      <c r="G936" s="42" t="s">
        <v>6432</v>
      </c>
      <c r="H936" s="42" t="s">
        <v>6433</v>
      </c>
      <c r="I936" s="42" t="s">
        <v>6434</v>
      </c>
      <c r="J936" s="42" t="s">
        <v>6435</v>
      </c>
      <c r="K936" s="42" t="s">
        <v>6436</v>
      </c>
      <c r="L936" s="42" t="s">
        <v>9220</v>
      </c>
      <c r="M936" s="42" t="s">
        <v>10328</v>
      </c>
    </row>
    <row r="937" spans="1:13" x14ac:dyDescent="0.15">
      <c r="A937" s="42" t="s">
        <v>6437</v>
      </c>
      <c r="B937" s="42" t="s">
        <v>6438</v>
      </c>
      <c r="C937" s="42" t="s">
        <v>6439</v>
      </c>
      <c r="D937" s="42" t="s">
        <v>6440</v>
      </c>
      <c r="E937" s="42" t="s">
        <v>6438</v>
      </c>
      <c r="F937" s="42" t="s">
        <v>6441</v>
      </c>
      <c r="G937" s="42" t="s">
        <v>6442</v>
      </c>
      <c r="H937" s="42" t="s">
        <v>6443</v>
      </c>
      <c r="I937" s="42" t="s">
        <v>6444</v>
      </c>
      <c r="J937" s="42" t="s">
        <v>6445</v>
      </c>
      <c r="K937" s="42" t="s">
        <v>6446</v>
      </c>
      <c r="L937" s="42" t="s">
        <v>9221</v>
      </c>
      <c r="M937" s="42" t="s">
        <v>10329</v>
      </c>
    </row>
    <row r="938" spans="1:13" x14ac:dyDescent="0.15">
      <c r="A938" s="42" t="s">
        <v>6447</v>
      </c>
      <c r="B938" s="42" t="s">
        <v>6448</v>
      </c>
      <c r="C938" s="42" t="s">
        <v>6449</v>
      </c>
      <c r="D938" s="42" t="s">
        <v>6450</v>
      </c>
      <c r="E938" s="42" t="s">
        <v>6448</v>
      </c>
      <c r="F938" s="42" t="s">
        <v>6451</v>
      </c>
      <c r="G938" s="42" t="s">
        <v>6452</v>
      </c>
      <c r="H938" s="42" t="s">
        <v>6453</v>
      </c>
      <c r="I938" s="42" t="s">
        <v>6454</v>
      </c>
      <c r="J938" s="42" t="s">
        <v>6455</v>
      </c>
      <c r="K938" s="42" t="s">
        <v>6456</v>
      </c>
      <c r="L938" s="42" t="s">
        <v>9222</v>
      </c>
      <c r="M938" s="42" t="s">
        <v>10330</v>
      </c>
    </row>
    <row r="939" spans="1:13" x14ac:dyDescent="0.15">
      <c r="A939" s="42" t="s">
        <v>6457</v>
      </c>
      <c r="B939" s="42" t="s">
        <v>6458</v>
      </c>
      <c r="C939" s="42" t="s">
        <v>6459</v>
      </c>
      <c r="D939" s="42" t="s">
        <v>6460</v>
      </c>
      <c r="E939" s="42" t="s">
        <v>6458</v>
      </c>
      <c r="F939" s="42" t="s">
        <v>6461</v>
      </c>
      <c r="G939" s="42" t="s">
        <v>6462</v>
      </c>
      <c r="H939" s="42" t="s">
        <v>6463</v>
      </c>
      <c r="I939" s="42" t="s">
        <v>6464</v>
      </c>
      <c r="J939" s="42" t="s">
        <v>6465</v>
      </c>
      <c r="K939" s="42" t="s">
        <v>6466</v>
      </c>
      <c r="L939" s="42" t="s">
        <v>9223</v>
      </c>
      <c r="M939" s="42" t="s">
        <v>10331</v>
      </c>
    </row>
    <row r="940" spans="1:13" x14ac:dyDescent="0.15">
      <c r="A940" s="42" t="s">
        <v>6467</v>
      </c>
      <c r="B940" s="42" t="s">
        <v>6468</v>
      </c>
      <c r="C940" s="42" t="s">
        <v>6469</v>
      </c>
      <c r="D940" s="42" t="s">
        <v>6470</v>
      </c>
      <c r="E940" s="42" t="s">
        <v>6468</v>
      </c>
      <c r="F940" s="42" t="s">
        <v>6471</v>
      </c>
      <c r="G940" s="42" t="s">
        <v>6472</v>
      </c>
      <c r="H940" s="42" t="s">
        <v>6473</v>
      </c>
      <c r="I940" s="42" t="s">
        <v>6474</v>
      </c>
      <c r="J940" s="42" t="s">
        <v>6475</v>
      </c>
      <c r="K940" s="42" t="s">
        <v>6476</v>
      </c>
      <c r="L940" s="42" t="s">
        <v>9224</v>
      </c>
      <c r="M940" s="42" t="s">
        <v>10332</v>
      </c>
    </row>
    <row r="941" spans="1:13" x14ac:dyDescent="0.15">
      <c r="A941" s="42" t="s">
        <v>6477</v>
      </c>
      <c r="B941" s="42" t="s">
        <v>6478</v>
      </c>
      <c r="C941" s="42" t="s">
        <v>6479</v>
      </c>
      <c r="D941" s="42" t="s">
        <v>6480</v>
      </c>
      <c r="E941" s="42" t="s">
        <v>6478</v>
      </c>
      <c r="F941" s="42" t="s">
        <v>6481</v>
      </c>
      <c r="G941" s="42" t="s">
        <v>6482</v>
      </c>
      <c r="H941" s="42" t="s">
        <v>6483</v>
      </c>
      <c r="I941" s="42" t="s">
        <v>6484</v>
      </c>
      <c r="J941" s="42" t="s">
        <v>6485</v>
      </c>
      <c r="K941" s="42" t="s">
        <v>6486</v>
      </c>
      <c r="L941" s="42" t="s">
        <v>9225</v>
      </c>
      <c r="M941" s="42" t="s">
        <v>10333</v>
      </c>
    </row>
    <row r="942" spans="1:13" x14ac:dyDescent="0.15">
      <c r="A942" s="42" t="s">
        <v>2608</v>
      </c>
      <c r="B942" s="42" t="s">
        <v>6487</v>
      </c>
      <c r="C942" s="42" t="s">
        <v>2610</v>
      </c>
      <c r="D942" s="42" t="s">
        <v>2611</v>
      </c>
      <c r="E942" s="42" t="s">
        <v>6487</v>
      </c>
      <c r="F942" s="42" t="s">
        <v>2612</v>
      </c>
      <c r="G942" s="42" t="s">
        <v>2613</v>
      </c>
      <c r="H942" s="42" t="s">
        <v>2614</v>
      </c>
      <c r="I942" s="42" t="s">
        <v>2615</v>
      </c>
      <c r="J942" s="42" t="s">
        <v>2616</v>
      </c>
      <c r="K942" s="42" t="s">
        <v>8068</v>
      </c>
      <c r="L942" s="42" t="s">
        <v>9226</v>
      </c>
      <c r="M942" s="42" t="s">
        <v>10334</v>
      </c>
    </row>
    <row r="943" spans="1:13" x14ac:dyDescent="0.15">
      <c r="A943" s="42" t="s">
        <v>6488</v>
      </c>
      <c r="B943" s="42" t="s">
        <v>6489</v>
      </c>
      <c r="C943" s="42" t="s">
        <v>6490</v>
      </c>
      <c r="E943" s="42" t="s">
        <v>6489</v>
      </c>
      <c r="F943" s="42" t="s">
        <v>6491</v>
      </c>
      <c r="G943" s="42" t="s">
        <v>6492</v>
      </c>
      <c r="H943" s="42" t="s">
        <v>6493</v>
      </c>
      <c r="I943" s="42" t="s">
        <v>6494</v>
      </c>
      <c r="J943" s="42" t="s">
        <v>6495</v>
      </c>
      <c r="K943" s="42" t="s">
        <v>8069</v>
      </c>
      <c r="L943" s="42" t="s">
        <v>9227</v>
      </c>
      <c r="M943" s="42" t="s">
        <v>10335</v>
      </c>
    </row>
    <row r="944" spans="1:13" x14ac:dyDescent="0.15">
      <c r="A944" s="42" t="s">
        <v>6496</v>
      </c>
      <c r="B944" s="42" t="s">
        <v>6497</v>
      </c>
      <c r="C944" s="42" t="s">
        <v>6498</v>
      </c>
      <c r="E944" s="42" t="s">
        <v>6497</v>
      </c>
      <c r="F944" s="42" t="s">
        <v>6499</v>
      </c>
      <c r="G944" s="42" t="s">
        <v>6500</v>
      </c>
      <c r="H944" s="42" t="s">
        <v>6501</v>
      </c>
      <c r="I944" s="42" t="s">
        <v>6502</v>
      </c>
      <c r="J944" s="42" t="s">
        <v>6503</v>
      </c>
      <c r="K944" s="42" t="s">
        <v>6504</v>
      </c>
      <c r="L944" s="42" t="s">
        <v>9228</v>
      </c>
      <c r="M944" s="42" t="s">
        <v>10336</v>
      </c>
    </row>
    <row r="945" spans="1:13" x14ac:dyDescent="0.15">
      <c r="A945" s="42" t="s">
        <v>6505</v>
      </c>
      <c r="B945" s="42" t="s">
        <v>6506</v>
      </c>
      <c r="C945" s="42" t="s">
        <v>6507</v>
      </c>
      <c r="D945" s="42" t="s">
        <v>6508</v>
      </c>
      <c r="E945" s="42" t="s">
        <v>6506</v>
      </c>
      <c r="F945" s="42" t="s">
        <v>6509</v>
      </c>
      <c r="G945" s="42" t="s">
        <v>6510</v>
      </c>
      <c r="H945" s="42" t="s">
        <v>6511</v>
      </c>
      <c r="I945" s="42" t="s">
        <v>6512</v>
      </c>
      <c r="J945" s="42" t="s">
        <v>6513</v>
      </c>
      <c r="K945" s="42" t="s">
        <v>8070</v>
      </c>
      <c r="L945" s="42" t="s">
        <v>9229</v>
      </c>
      <c r="M945" s="42" t="s">
        <v>10337</v>
      </c>
    </row>
    <row r="946" spans="1:13" x14ac:dyDescent="0.15">
      <c r="A946" s="42" t="s">
        <v>833</v>
      </c>
      <c r="B946" s="42" t="s">
        <v>6514</v>
      </c>
      <c r="C946" s="42" t="s">
        <v>6515</v>
      </c>
      <c r="D946" s="42" t="s">
        <v>836</v>
      </c>
      <c r="E946" s="42" t="s">
        <v>6514</v>
      </c>
      <c r="F946" s="42" t="s">
        <v>6516</v>
      </c>
      <c r="G946" s="42" t="s">
        <v>4008</v>
      </c>
      <c r="H946" s="42" t="s">
        <v>839</v>
      </c>
      <c r="I946" s="42" t="s">
        <v>6517</v>
      </c>
      <c r="J946" s="42" t="s">
        <v>6518</v>
      </c>
      <c r="K946" s="42" t="s">
        <v>8071</v>
      </c>
      <c r="L946" s="42" t="s">
        <v>9230</v>
      </c>
      <c r="M946" s="42" t="s">
        <v>9849</v>
      </c>
    </row>
    <row r="947" spans="1:13" x14ac:dyDescent="0.15">
      <c r="A947" s="42" t="s">
        <v>6519</v>
      </c>
      <c r="B947" s="42" t="s">
        <v>6520</v>
      </c>
      <c r="C947" s="42" t="s">
        <v>6521</v>
      </c>
      <c r="D947" s="42" t="s">
        <v>6522</v>
      </c>
      <c r="E947" s="42" t="s">
        <v>6520</v>
      </c>
      <c r="F947" s="42" t="s">
        <v>6523</v>
      </c>
      <c r="G947" s="42" t="s">
        <v>6524</v>
      </c>
      <c r="H947" s="42" t="s">
        <v>6525</v>
      </c>
      <c r="I947" s="42" t="s">
        <v>6526</v>
      </c>
      <c r="J947" s="42" t="s">
        <v>6527</v>
      </c>
      <c r="K947" s="42" t="s">
        <v>8072</v>
      </c>
      <c r="L947" s="42" t="s">
        <v>9231</v>
      </c>
      <c r="M947" s="42" t="s">
        <v>9921</v>
      </c>
    </row>
    <row r="948" spans="1:13" x14ac:dyDescent="0.15">
      <c r="A948" s="42" t="s">
        <v>6528</v>
      </c>
      <c r="B948" s="42" t="s">
        <v>6529</v>
      </c>
      <c r="C948" s="42" t="s">
        <v>6530</v>
      </c>
      <c r="D948" s="42" t="s">
        <v>6531</v>
      </c>
      <c r="E948" s="42" t="s">
        <v>6529</v>
      </c>
      <c r="F948" s="42" t="s">
        <v>6532</v>
      </c>
      <c r="G948" s="42" t="s">
        <v>6533</v>
      </c>
      <c r="H948" s="42" t="s">
        <v>6534</v>
      </c>
      <c r="I948" s="42" t="s">
        <v>6528</v>
      </c>
      <c r="J948" s="42" t="s">
        <v>6535</v>
      </c>
      <c r="K948" s="42" t="s">
        <v>8073</v>
      </c>
      <c r="L948" s="42" t="s">
        <v>9232</v>
      </c>
      <c r="M948" s="42" t="s">
        <v>10338</v>
      </c>
    </row>
    <row r="949" spans="1:13" x14ac:dyDescent="0.15">
      <c r="A949" s="42" t="s">
        <v>6536</v>
      </c>
      <c r="B949" s="42" t="s">
        <v>6537</v>
      </c>
      <c r="C949" s="42" t="s">
        <v>6538</v>
      </c>
      <c r="D949" s="42" t="s">
        <v>6539</v>
      </c>
      <c r="E949" s="42" t="s">
        <v>6537</v>
      </c>
      <c r="F949" s="42" t="s">
        <v>6540</v>
      </c>
      <c r="G949" s="42" t="s">
        <v>6541</v>
      </c>
      <c r="H949" s="42" t="s">
        <v>6542</v>
      </c>
      <c r="I949" s="42" t="s">
        <v>6536</v>
      </c>
      <c r="J949" s="42" t="s">
        <v>6543</v>
      </c>
      <c r="K949" s="42" t="s">
        <v>8074</v>
      </c>
      <c r="L949" s="42" t="s">
        <v>9233</v>
      </c>
      <c r="M949" s="42" t="s">
        <v>10339</v>
      </c>
    </row>
    <row r="950" spans="1:13" x14ac:dyDescent="0.15">
      <c r="A950" s="42" t="s">
        <v>6544</v>
      </c>
      <c r="B950" s="42" t="s">
        <v>6545</v>
      </c>
      <c r="C950" s="42" t="s">
        <v>6546</v>
      </c>
      <c r="D950" s="42" t="s">
        <v>6547</v>
      </c>
      <c r="E950" s="42" t="s">
        <v>6545</v>
      </c>
      <c r="F950" s="42" t="s">
        <v>6548</v>
      </c>
      <c r="G950" s="42" t="s">
        <v>6548</v>
      </c>
      <c r="H950" s="42" t="s">
        <v>6549</v>
      </c>
      <c r="I950" s="42" t="s">
        <v>6550</v>
      </c>
      <c r="J950" s="42" t="s">
        <v>6551</v>
      </c>
      <c r="K950" s="42" t="s">
        <v>8075</v>
      </c>
      <c r="L950" s="42" t="s">
        <v>9234</v>
      </c>
      <c r="M950" s="42" t="s">
        <v>10340</v>
      </c>
    </row>
    <row r="951" spans="1:13" x14ac:dyDescent="0.15">
      <c r="A951" s="42" t="s">
        <v>977</v>
      </c>
      <c r="B951" s="42" t="s">
        <v>6552</v>
      </c>
      <c r="C951" s="42" t="s">
        <v>5436</v>
      </c>
      <c r="D951" s="42" t="s">
        <v>6553</v>
      </c>
      <c r="E951" s="42" t="s">
        <v>6552</v>
      </c>
      <c r="F951" s="42" t="s">
        <v>981</v>
      </c>
      <c r="G951" s="42" t="s">
        <v>982</v>
      </c>
      <c r="H951" s="42" t="s">
        <v>1982</v>
      </c>
      <c r="I951" s="42" t="s">
        <v>984</v>
      </c>
      <c r="J951" s="42" t="s">
        <v>985</v>
      </c>
      <c r="K951" s="42" t="s">
        <v>7829</v>
      </c>
      <c r="L951" s="42" t="s">
        <v>9235</v>
      </c>
      <c r="M951" s="42" t="s">
        <v>9679</v>
      </c>
    </row>
    <row r="952" spans="1:13" x14ac:dyDescent="0.15">
      <c r="A952" s="42" t="s">
        <v>6554</v>
      </c>
      <c r="B952" s="42" t="s">
        <v>6555</v>
      </c>
      <c r="C952" s="42" t="s">
        <v>6556</v>
      </c>
      <c r="D952" s="42" t="s">
        <v>6557</v>
      </c>
      <c r="E952" s="42" t="s">
        <v>6555</v>
      </c>
      <c r="F952" s="42" t="s">
        <v>6558</v>
      </c>
      <c r="G952" s="42" t="s">
        <v>6559</v>
      </c>
      <c r="H952" s="42" t="s">
        <v>6560</v>
      </c>
      <c r="I952" s="42" t="s">
        <v>6561</v>
      </c>
      <c r="J952" s="42" t="s">
        <v>6562</v>
      </c>
      <c r="K952" s="42" t="s">
        <v>6563</v>
      </c>
      <c r="L952" s="42" t="s">
        <v>9236</v>
      </c>
      <c r="M952" s="42" t="s">
        <v>10341</v>
      </c>
    </row>
    <row r="953" spans="1:13" x14ac:dyDescent="0.15">
      <c r="A953" s="42" t="s">
        <v>6564</v>
      </c>
      <c r="B953" s="42" t="s">
        <v>6565</v>
      </c>
      <c r="C953" s="42" t="s">
        <v>6566</v>
      </c>
      <c r="D953" s="42" t="s">
        <v>6567</v>
      </c>
      <c r="E953" s="42" t="s">
        <v>6565</v>
      </c>
      <c r="F953" s="42" t="s">
        <v>6568</v>
      </c>
      <c r="G953" s="42" t="s">
        <v>6569</v>
      </c>
      <c r="H953" s="42" t="s">
        <v>6570</v>
      </c>
      <c r="I953" s="42" t="s">
        <v>6571</v>
      </c>
      <c r="J953" s="42" t="s">
        <v>6572</v>
      </c>
      <c r="K953" s="42" t="s">
        <v>6573</v>
      </c>
      <c r="L953" s="42" t="s">
        <v>9237</v>
      </c>
      <c r="M953" s="42" t="s">
        <v>10342</v>
      </c>
    </row>
    <row r="954" spans="1:13" x14ac:dyDescent="0.15">
      <c r="A954" s="42" t="s">
        <v>6574</v>
      </c>
      <c r="B954" s="42" t="s">
        <v>6575</v>
      </c>
      <c r="C954" s="42" t="s">
        <v>979</v>
      </c>
      <c r="D954" s="42" t="s">
        <v>6576</v>
      </c>
      <c r="E954" s="42" t="s">
        <v>6575</v>
      </c>
      <c r="F954" s="42" t="s">
        <v>6577</v>
      </c>
      <c r="G954" s="42" t="s">
        <v>6578</v>
      </c>
      <c r="H954" s="42" t="s">
        <v>6579</v>
      </c>
      <c r="I954" s="42" t="s">
        <v>6580</v>
      </c>
      <c r="J954" s="42" t="s">
        <v>6581</v>
      </c>
      <c r="K954" s="42" t="s">
        <v>8076</v>
      </c>
      <c r="L954" s="42" t="s">
        <v>9238</v>
      </c>
      <c r="M954" s="42" t="s">
        <v>10343</v>
      </c>
    </row>
    <row r="955" spans="1:13" x14ac:dyDescent="0.15">
      <c r="A955" s="42" t="s">
        <v>6582</v>
      </c>
      <c r="B955" s="42" t="s">
        <v>6583</v>
      </c>
      <c r="C955" s="42" t="s">
        <v>6584</v>
      </c>
      <c r="D955" s="42" t="s">
        <v>6585</v>
      </c>
      <c r="E955" s="42" t="s">
        <v>6583</v>
      </c>
      <c r="F955" s="42" t="s">
        <v>6586</v>
      </c>
      <c r="G955" s="42" t="s">
        <v>6587</v>
      </c>
      <c r="H955" s="42" t="s">
        <v>6588</v>
      </c>
      <c r="I955" s="42" t="s">
        <v>6589</v>
      </c>
      <c r="J955" s="42" t="s">
        <v>6590</v>
      </c>
      <c r="K955" s="42" t="s">
        <v>6591</v>
      </c>
      <c r="L955" s="42" t="s">
        <v>9239</v>
      </c>
      <c r="M955" s="42" t="s">
        <v>10344</v>
      </c>
    </row>
    <row r="956" spans="1:13" x14ac:dyDescent="0.15">
      <c r="A956" s="42" t="s">
        <v>988</v>
      </c>
      <c r="B956" s="42" t="s">
        <v>6592</v>
      </c>
      <c r="E956" s="42" t="s">
        <v>6592</v>
      </c>
      <c r="F956" s="42" t="s">
        <v>988</v>
      </c>
      <c r="G956" s="42" t="s">
        <v>988</v>
      </c>
      <c r="K956" s="42" t="s">
        <v>990</v>
      </c>
      <c r="L956" s="42" t="s">
        <v>988</v>
      </c>
      <c r="M956" s="42" t="s">
        <v>6592</v>
      </c>
    </row>
    <row r="957" spans="1:13" x14ac:dyDescent="0.15">
      <c r="A957" s="42" t="s">
        <v>6593</v>
      </c>
      <c r="B957" s="42" t="s">
        <v>6594</v>
      </c>
      <c r="C957" s="42" t="s">
        <v>844</v>
      </c>
      <c r="D957" s="42" t="s">
        <v>845</v>
      </c>
      <c r="E957" s="42" t="s">
        <v>6594</v>
      </c>
      <c r="F957" s="42" t="s">
        <v>846</v>
      </c>
      <c r="G957" s="42" t="s">
        <v>6595</v>
      </c>
      <c r="H957" s="42" t="s">
        <v>6596</v>
      </c>
      <c r="I957" s="42" t="s">
        <v>6597</v>
      </c>
      <c r="J957" s="42" t="s">
        <v>6598</v>
      </c>
      <c r="K957" s="42" t="s">
        <v>6599</v>
      </c>
      <c r="L957" s="42" t="s">
        <v>8609</v>
      </c>
      <c r="M957" s="42" t="s">
        <v>9664</v>
      </c>
    </row>
    <row r="958" spans="1:13" x14ac:dyDescent="0.15">
      <c r="A958" s="42" t="s">
        <v>6600</v>
      </c>
      <c r="B958" s="42" t="s">
        <v>6601</v>
      </c>
      <c r="C958" s="42" t="s">
        <v>6602</v>
      </c>
      <c r="D958" s="42" t="s">
        <v>6603</v>
      </c>
      <c r="E958" s="42" t="s">
        <v>6601</v>
      </c>
      <c r="F958" s="42" t="s">
        <v>6604</v>
      </c>
      <c r="G958" s="42" t="s">
        <v>1971</v>
      </c>
      <c r="H958" s="42" t="s">
        <v>6605</v>
      </c>
      <c r="I958" s="42" t="s">
        <v>6606</v>
      </c>
      <c r="J958" s="42" t="s">
        <v>6607</v>
      </c>
      <c r="K958" s="42" t="s">
        <v>6608</v>
      </c>
      <c r="L958" s="42" t="s">
        <v>9240</v>
      </c>
      <c r="M958" s="42" t="s">
        <v>10345</v>
      </c>
    </row>
    <row r="959" spans="1:13" x14ac:dyDescent="0.15">
      <c r="A959" s="42" t="s">
        <v>6609</v>
      </c>
      <c r="B959" s="42" t="s">
        <v>6610</v>
      </c>
      <c r="C959" s="42" t="s">
        <v>6611</v>
      </c>
      <c r="D959" s="42" t="s">
        <v>6612</v>
      </c>
      <c r="E959" s="42" t="s">
        <v>6610</v>
      </c>
      <c r="F959" s="42" t="s">
        <v>6613</v>
      </c>
      <c r="G959" s="42" t="s">
        <v>6614</v>
      </c>
      <c r="H959" s="42" t="s">
        <v>6615</v>
      </c>
      <c r="I959" s="42" t="s">
        <v>6616</v>
      </c>
      <c r="J959" s="42" t="s">
        <v>6617</v>
      </c>
      <c r="K959" s="42" t="s">
        <v>8077</v>
      </c>
      <c r="L959" s="42" t="s">
        <v>9241</v>
      </c>
      <c r="M959" s="42" t="s">
        <v>10346</v>
      </c>
    </row>
    <row r="960" spans="1:13" x14ac:dyDescent="0.15">
      <c r="A960" s="42" t="s">
        <v>6618</v>
      </c>
      <c r="B960" s="42" t="s">
        <v>6619</v>
      </c>
      <c r="C960" s="42" t="s">
        <v>6620</v>
      </c>
      <c r="D960" s="42" t="s">
        <v>6621</v>
      </c>
      <c r="E960" s="42" t="s">
        <v>6619</v>
      </c>
      <c r="F960" s="42" t="s">
        <v>6622</v>
      </c>
      <c r="G960" s="42" t="s">
        <v>6623</v>
      </c>
      <c r="H960" s="42" t="s">
        <v>6624</v>
      </c>
      <c r="I960" s="42" t="s">
        <v>6625</v>
      </c>
      <c r="J960" s="42" t="s">
        <v>6626</v>
      </c>
      <c r="K960" s="42" t="s">
        <v>8078</v>
      </c>
      <c r="L960" s="42" t="s">
        <v>9242</v>
      </c>
      <c r="M960" s="42" t="s">
        <v>10347</v>
      </c>
    </row>
    <row r="961" spans="1:13" x14ac:dyDescent="0.15">
      <c r="A961" s="42" t="s">
        <v>6627</v>
      </c>
      <c r="B961" s="42" t="s">
        <v>6628</v>
      </c>
      <c r="C961" s="42" t="s">
        <v>2812</v>
      </c>
      <c r="D961" s="42" t="s">
        <v>6629</v>
      </c>
      <c r="E961" s="42" t="s">
        <v>6628</v>
      </c>
      <c r="F961" s="42" t="s">
        <v>6630</v>
      </c>
      <c r="G961" s="42" t="s">
        <v>6631</v>
      </c>
      <c r="H961" s="42" t="s">
        <v>6632</v>
      </c>
      <c r="I961" s="42" t="s">
        <v>6633</v>
      </c>
      <c r="J961" s="42" t="s">
        <v>6634</v>
      </c>
      <c r="K961" s="42" t="s">
        <v>6635</v>
      </c>
      <c r="L961" s="42" t="s">
        <v>9243</v>
      </c>
      <c r="M961" s="42" t="s">
        <v>10348</v>
      </c>
    </row>
    <row r="962" spans="1:13" x14ac:dyDescent="0.15">
      <c r="A962" s="42" t="s">
        <v>6636</v>
      </c>
      <c r="B962" s="42" t="s">
        <v>6637</v>
      </c>
      <c r="C962" s="42" t="s">
        <v>6638</v>
      </c>
      <c r="D962" s="42" t="s">
        <v>1861</v>
      </c>
      <c r="E962" s="42" t="s">
        <v>6637</v>
      </c>
      <c r="F962" s="42" t="s">
        <v>6639</v>
      </c>
      <c r="G962" s="42" t="s">
        <v>6640</v>
      </c>
      <c r="H962" s="42" t="s">
        <v>6641</v>
      </c>
      <c r="I962" s="42" t="s">
        <v>6642</v>
      </c>
      <c r="J962" s="42" t="s">
        <v>6643</v>
      </c>
      <c r="K962" s="42" t="s">
        <v>8079</v>
      </c>
      <c r="L962" s="42" t="s">
        <v>9244</v>
      </c>
      <c r="M962" s="42" t="s">
        <v>10349</v>
      </c>
    </row>
    <row r="963" spans="1:13" x14ac:dyDescent="0.15">
      <c r="A963" s="42" t="s">
        <v>6644</v>
      </c>
      <c r="B963" s="42" t="s">
        <v>6645</v>
      </c>
      <c r="C963" s="42" t="s">
        <v>6646</v>
      </c>
      <c r="D963" s="42" t="s">
        <v>6647</v>
      </c>
      <c r="E963" s="42" t="s">
        <v>6645</v>
      </c>
      <c r="F963" s="42" t="s">
        <v>6648</v>
      </c>
      <c r="G963" s="42" t="s">
        <v>6649</v>
      </c>
      <c r="H963" s="42" t="s">
        <v>6650</v>
      </c>
      <c r="I963" s="42" t="s">
        <v>6642</v>
      </c>
      <c r="J963" s="42" t="s">
        <v>6651</v>
      </c>
      <c r="K963" s="42" t="s">
        <v>6652</v>
      </c>
      <c r="L963" s="42" t="s">
        <v>9245</v>
      </c>
      <c r="M963" s="42" t="s">
        <v>10350</v>
      </c>
    </row>
    <row r="964" spans="1:13" x14ac:dyDescent="0.15">
      <c r="A964" s="42" t="s">
        <v>6653</v>
      </c>
      <c r="B964" s="42" t="s">
        <v>6653</v>
      </c>
      <c r="C964" s="42" t="s">
        <v>6653</v>
      </c>
      <c r="D964" s="42" t="s">
        <v>6653</v>
      </c>
      <c r="E964" s="42" t="s">
        <v>6653</v>
      </c>
      <c r="F964" s="42" t="s">
        <v>6653</v>
      </c>
      <c r="G964" s="42" t="s">
        <v>6653</v>
      </c>
      <c r="H964" s="42" t="s">
        <v>6653</v>
      </c>
      <c r="I964" s="42" t="s">
        <v>6653</v>
      </c>
      <c r="J964" s="42" t="s">
        <v>6653</v>
      </c>
      <c r="K964" s="42" t="s">
        <v>6654</v>
      </c>
      <c r="L964" s="42" t="s">
        <v>6653</v>
      </c>
      <c r="M964" s="42" t="s">
        <v>6653</v>
      </c>
    </row>
    <row r="965" spans="1:13" x14ac:dyDescent="0.15">
      <c r="A965" s="42" t="s">
        <v>6655</v>
      </c>
      <c r="B965" s="42" t="s">
        <v>6655</v>
      </c>
      <c r="C965" s="42" t="s">
        <v>6655</v>
      </c>
      <c r="D965" s="42" t="s">
        <v>6655</v>
      </c>
      <c r="E965" s="42" t="s">
        <v>6655</v>
      </c>
      <c r="F965" s="42" t="s">
        <v>6655</v>
      </c>
      <c r="G965" s="42" t="s">
        <v>6655</v>
      </c>
      <c r="H965" s="42" t="s">
        <v>6655</v>
      </c>
      <c r="I965" s="42" t="s">
        <v>6655</v>
      </c>
      <c r="J965" s="42" t="s">
        <v>6655</v>
      </c>
      <c r="K965" s="42" t="s">
        <v>6655</v>
      </c>
      <c r="L965" s="42" t="s">
        <v>6655</v>
      </c>
      <c r="M965" s="42" t="s">
        <v>6655</v>
      </c>
    </row>
    <row r="966" spans="1:13" x14ac:dyDescent="0.15">
      <c r="A966" s="42" t="s">
        <v>6656</v>
      </c>
      <c r="B966" s="42" t="s">
        <v>6656</v>
      </c>
      <c r="C966" s="42" t="s">
        <v>6656</v>
      </c>
      <c r="D966" s="42" t="s">
        <v>6656</v>
      </c>
      <c r="E966" s="42" t="s">
        <v>6656</v>
      </c>
      <c r="F966" s="42" t="s">
        <v>6656</v>
      </c>
      <c r="G966" s="42" t="s">
        <v>6656</v>
      </c>
      <c r="H966" s="42" t="s">
        <v>6656</v>
      </c>
      <c r="I966" s="42" t="s">
        <v>6656</v>
      </c>
      <c r="J966" s="42" t="s">
        <v>6656</v>
      </c>
      <c r="K966" s="42" t="s">
        <v>6656</v>
      </c>
      <c r="L966" s="42" t="s">
        <v>6656</v>
      </c>
      <c r="M966" s="42" t="s">
        <v>6656</v>
      </c>
    </row>
    <row r="967" spans="1:13" x14ac:dyDescent="0.15">
      <c r="A967" s="42" t="s">
        <v>6657</v>
      </c>
      <c r="B967" s="42" t="s">
        <v>6658</v>
      </c>
      <c r="C967" s="42" t="s">
        <v>2911</v>
      </c>
      <c r="D967" s="42" t="s">
        <v>6659</v>
      </c>
      <c r="E967" s="42" t="s">
        <v>6658</v>
      </c>
      <c r="F967" s="42" t="s">
        <v>2913</v>
      </c>
      <c r="G967" s="42" t="s">
        <v>2914</v>
      </c>
      <c r="H967" s="42" t="s">
        <v>2915</v>
      </c>
      <c r="I967" s="42" t="s">
        <v>2916</v>
      </c>
      <c r="J967" s="42" t="s">
        <v>2917</v>
      </c>
      <c r="K967" s="42" t="s">
        <v>6660</v>
      </c>
      <c r="L967" s="42" t="s">
        <v>9246</v>
      </c>
      <c r="M967" s="42" t="s">
        <v>9927</v>
      </c>
    </row>
    <row r="968" spans="1:13" x14ac:dyDescent="0.15">
      <c r="A968" s="42" t="s">
        <v>6661</v>
      </c>
      <c r="B968" s="42" t="s">
        <v>6662</v>
      </c>
      <c r="C968" s="42" t="s">
        <v>6663</v>
      </c>
      <c r="D968" s="42" t="s">
        <v>6664</v>
      </c>
      <c r="E968" s="42" t="s">
        <v>6662</v>
      </c>
      <c r="F968" s="42" t="s">
        <v>6665</v>
      </c>
      <c r="G968" s="42" t="s">
        <v>6666</v>
      </c>
      <c r="H968" s="42" t="s">
        <v>6667</v>
      </c>
      <c r="I968" s="42" t="s">
        <v>6668</v>
      </c>
      <c r="J968" s="42" t="s">
        <v>6669</v>
      </c>
      <c r="K968" s="42" t="s">
        <v>8080</v>
      </c>
      <c r="L968" s="42" t="s">
        <v>9247</v>
      </c>
      <c r="M968" s="42" t="s">
        <v>10351</v>
      </c>
    </row>
    <row r="969" spans="1:13" x14ac:dyDescent="0.15">
      <c r="A969" s="42" t="s">
        <v>6670</v>
      </c>
      <c r="B969" s="42" t="s">
        <v>6671</v>
      </c>
      <c r="C969" s="42" t="s">
        <v>6672</v>
      </c>
      <c r="D969" s="42" t="s">
        <v>6673</v>
      </c>
      <c r="E969" s="42" t="s">
        <v>6671</v>
      </c>
      <c r="F969" s="42" t="s">
        <v>6674</v>
      </c>
      <c r="G969" s="42" t="s">
        <v>6675</v>
      </c>
      <c r="H969" s="42" t="s">
        <v>6676</v>
      </c>
      <c r="I969" s="42" t="s">
        <v>6677</v>
      </c>
      <c r="J969" s="42" t="s">
        <v>6678</v>
      </c>
      <c r="K969" s="42" t="s">
        <v>6679</v>
      </c>
      <c r="L969" s="42" t="s">
        <v>9248</v>
      </c>
      <c r="M969" s="42" t="s">
        <v>10352</v>
      </c>
    </row>
    <row r="970" spans="1:13" x14ac:dyDescent="0.15">
      <c r="A970" s="42" t="s">
        <v>6680</v>
      </c>
      <c r="B970" s="42" t="s">
        <v>6681</v>
      </c>
      <c r="C970" s="42" t="s">
        <v>6682</v>
      </c>
      <c r="D970" s="42" t="s">
        <v>6683</v>
      </c>
      <c r="E970" s="42" t="s">
        <v>6681</v>
      </c>
      <c r="F970" s="42" t="s">
        <v>6684</v>
      </c>
      <c r="G970" s="42" t="s">
        <v>6685</v>
      </c>
      <c r="H970" s="42" t="s">
        <v>6686</v>
      </c>
      <c r="I970" s="42" t="s">
        <v>6687</v>
      </c>
      <c r="J970" s="42" t="s">
        <v>6688</v>
      </c>
      <c r="K970" s="42" t="s">
        <v>8081</v>
      </c>
      <c r="L970" s="42" t="s">
        <v>9249</v>
      </c>
      <c r="M970" s="42" t="s">
        <v>10353</v>
      </c>
    </row>
    <row r="971" spans="1:13" x14ac:dyDescent="0.15">
      <c r="A971" s="42" t="s">
        <v>1325</v>
      </c>
      <c r="B971" s="42" t="s">
        <v>6689</v>
      </c>
      <c r="C971" s="42" t="s">
        <v>4838</v>
      </c>
      <c r="D971" s="42" t="s">
        <v>2059</v>
      </c>
      <c r="E971" s="42" t="s">
        <v>6689</v>
      </c>
      <c r="F971" s="42" t="s">
        <v>1329</v>
      </c>
      <c r="G971" s="42" t="s">
        <v>1330</v>
      </c>
      <c r="H971" s="42" t="s">
        <v>6690</v>
      </c>
      <c r="I971" s="42" t="s">
        <v>1332</v>
      </c>
      <c r="J971" s="42" t="s">
        <v>1333</v>
      </c>
      <c r="K971" s="42" t="s">
        <v>8033</v>
      </c>
      <c r="L971" s="42" t="s">
        <v>8777</v>
      </c>
      <c r="M971" s="42" t="s">
        <v>9903</v>
      </c>
    </row>
    <row r="972" spans="1:13" x14ac:dyDescent="0.15">
      <c r="A972" s="42" t="s">
        <v>6691</v>
      </c>
      <c r="B972" s="42" t="s">
        <v>6692</v>
      </c>
      <c r="C972" s="42" t="s">
        <v>6693</v>
      </c>
      <c r="D972" s="42" t="s">
        <v>6694</v>
      </c>
      <c r="E972" s="42" t="s">
        <v>6692</v>
      </c>
      <c r="F972" s="42" t="s">
        <v>6695</v>
      </c>
      <c r="G972" s="42" t="s">
        <v>6696</v>
      </c>
      <c r="H972" s="42" t="s">
        <v>6696</v>
      </c>
      <c r="I972" s="42" t="s">
        <v>6697</v>
      </c>
      <c r="J972" s="42" t="s">
        <v>6698</v>
      </c>
      <c r="K972" s="42" t="s">
        <v>6699</v>
      </c>
      <c r="L972" s="42" t="s">
        <v>9250</v>
      </c>
      <c r="M972" s="42" t="s">
        <v>10354</v>
      </c>
    </row>
    <row r="973" spans="1:13" x14ac:dyDescent="0.15">
      <c r="A973" s="42" t="s">
        <v>6700</v>
      </c>
      <c r="B973" s="42" t="s">
        <v>6701</v>
      </c>
      <c r="C973" s="42" t="s">
        <v>6702</v>
      </c>
      <c r="D973" s="42" t="s">
        <v>6703</v>
      </c>
      <c r="E973" s="42" t="s">
        <v>6701</v>
      </c>
      <c r="F973" s="42" t="s">
        <v>6704</v>
      </c>
      <c r="G973" s="42" t="s">
        <v>6705</v>
      </c>
      <c r="H973" s="42" t="s">
        <v>6706</v>
      </c>
      <c r="I973" s="42" t="s">
        <v>6707</v>
      </c>
      <c r="J973" s="42" t="s">
        <v>6708</v>
      </c>
      <c r="K973" s="42" t="s">
        <v>6709</v>
      </c>
      <c r="L973" s="42" t="s">
        <v>9251</v>
      </c>
      <c r="M973" s="42" t="s">
        <v>10355</v>
      </c>
    </row>
    <row r="974" spans="1:13" x14ac:dyDescent="0.15">
      <c r="A974" s="42" t="s">
        <v>6710</v>
      </c>
      <c r="B974" s="42" t="s">
        <v>6711</v>
      </c>
      <c r="C974" s="42" t="s">
        <v>6712</v>
      </c>
      <c r="D974" s="42" t="s">
        <v>6713</v>
      </c>
      <c r="E974" s="42" t="s">
        <v>6711</v>
      </c>
      <c r="F974" s="42" t="s">
        <v>6714</v>
      </c>
      <c r="G974" s="42" t="s">
        <v>2535</v>
      </c>
      <c r="H974" s="42" t="s">
        <v>6715</v>
      </c>
      <c r="I974" s="42" t="s">
        <v>6716</v>
      </c>
      <c r="J974" s="42" t="s">
        <v>6717</v>
      </c>
      <c r="K974" s="42" t="s">
        <v>6718</v>
      </c>
      <c r="L974" s="42" t="s">
        <v>9252</v>
      </c>
      <c r="M974" s="42" t="s">
        <v>10356</v>
      </c>
    </row>
    <row r="975" spans="1:13" x14ac:dyDescent="0.15">
      <c r="A975" s="42" t="s">
        <v>6719</v>
      </c>
      <c r="B975" s="42" t="s">
        <v>6720</v>
      </c>
      <c r="C975" s="42" t="s">
        <v>6721</v>
      </c>
      <c r="D975" s="42" t="s">
        <v>6722</v>
      </c>
      <c r="E975" s="42" t="s">
        <v>6720</v>
      </c>
      <c r="F975" s="42" t="s">
        <v>6723</v>
      </c>
      <c r="G975" s="42" t="s">
        <v>6724</v>
      </c>
      <c r="H975" s="42" t="s">
        <v>6725</v>
      </c>
      <c r="I975" s="42" t="s">
        <v>6726</v>
      </c>
      <c r="J975" s="42" t="s">
        <v>6727</v>
      </c>
      <c r="K975" s="42" t="s">
        <v>6728</v>
      </c>
      <c r="L975" s="42" t="s">
        <v>9253</v>
      </c>
      <c r="M975" s="42" t="s">
        <v>10357</v>
      </c>
    </row>
    <row r="976" spans="1:13" x14ac:dyDescent="0.15">
      <c r="A976" s="42" t="s">
        <v>6729</v>
      </c>
      <c r="B976" s="42" t="s">
        <v>6729</v>
      </c>
      <c r="C976" s="42" t="s">
        <v>6729</v>
      </c>
      <c r="D976" s="42" t="s">
        <v>6729</v>
      </c>
      <c r="E976" s="42" t="s">
        <v>6729</v>
      </c>
      <c r="F976" s="42" t="s">
        <v>6729</v>
      </c>
      <c r="G976" s="42" t="s">
        <v>6729</v>
      </c>
      <c r="H976" s="42" t="s">
        <v>6729</v>
      </c>
      <c r="I976" s="42" t="s">
        <v>6729</v>
      </c>
      <c r="J976" s="42" t="s">
        <v>6729</v>
      </c>
      <c r="K976" s="42" t="s">
        <v>6729</v>
      </c>
      <c r="L976" s="42" t="s">
        <v>6729</v>
      </c>
      <c r="M976" s="42" t="s">
        <v>10358</v>
      </c>
    </row>
    <row r="977" spans="1:13" x14ac:dyDescent="0.15">
      <c r="A977" s="42" t="s">
        <v>2618</v>
      </c>
      <c r="B977" s="42" t="s">
        <v>2622</v>
      </c>
      <c r="C977" s="42" t="s">
        <v>2620</v>
      </c>
      <c r="D977" s="42" t="s">
        <v>2621</v>
      </c>
      <c r="E977" s="42" t="s">
        <v>2622</v>
      </c>
      <c r="F977" s="42" t="s">
        <v>2623</v>
      </c>
      <c r="G977" s="42" t="s">
        <v>2624</v>
      </c>
      <c r="H977" s="42" t="s">
        <v>2625</v>
      </c>
      <c r="I977" s="42" t="s">
        <v>2626</v>
      </c>
      <c r="J977" s="42" t="s">
        <v>2627</v>
      </c>
      <c r="K977" s="42" t="s">
        <v>2628</v>
      </c>
      <c r="L977" s="42" t="s">
        <v>9254</v>
      </c>
      <c r="M977" s="42" t="s">
        <v>10359</v>
      </c>
    </row>
    <row r="978" spans="1:13" x14ac:dyDescent="0.15">
      <c r="A978" s="42" t="s">
        <v>6730</v>
      </c>
      <c r="B978" s="42" t="s">
        <v>6730</v>
      </c>
      <c r="C978" s="42" t="s">
        <v>6730</v>
      </c>
      <c r="D978" s="42" t="s">
        <v>6730</v>
      </c>
      <c r="E978" s="42" t="s">
        <v>6730</v>
      </c>
      <c r="F978" s="42" t="s">
        <v>6730</v>
      </c>
      <c r="G978" s="42" t="s">
        <v>6730</v>
      </c>
      <c r="H978" s="42" t="s">
        <v>6730</v>
      </c>
      <c r="I978" s="42" t="s">
        <v>6730</v>
      </c>
      <c r="J978" s="42" t="s">
        <v>6730</v>
      </c>
      <c r="K978" s="42" t="s">
        <v>8082</v>
      </c>
      <c r="L978" s="42" t="s">
        <v>6730</v>
      </c>
      <c r="M978" s="42" t="s">
        <v>10360</v>
      </c>
    </row>
    <row r="979" spans="1:13" x14ac:dyDescent="0.15">
      <c r="A979" s="42" t="s">
        <v>6731</v>
      </c>
      <c r="B979" s="42" t="s">
        <v>6732</v>
      </c>
      <c r="C979" s="42" t="s">
        <v>6732</v>
      </c>
      <c r="D979" s="42" t="s">
        <v>6731</v>
      </c>
      <c r="E979" s="42" t="s">
        <v>6732</v>
      </c>
      <c r="F979" s="42" t="s">
        <v>6731</v>
      </c>
      <c r="G979" s="42" t="s">
        <v>6731</v>
      </c>
      <c r="H979" s="42" t="s">
        <v>6731</v>
      </c>
      <c r="I979" s="42" t="s">
        <v>6732</v>
      </c>
      <c r="J979" s="42" t="s">
        <v>6731</v>
      </c>
      <c r="K979" s="42" t="s">
        <v>6732</v>
      </c>
      <c r="L979" s="42" t="s">
        <v>6732</v>
      </c>
      <c r="M979" s="42" t="s">
        <v>6732</v>
      </c>
    </row>
    <row r="980" spans="1:13" x14ac:dyDescent="0.15">
      <c r="A980" s="42" t="s">
        <v>6733</v>
      </c>
      <c r="B980" s="42" t="s">
        <v>6734</v>
      </c>
      <c r="C980" s="42" t="s">
        <v>6735</v>
      </c>
      <c r="E980" s="42" t="s">
        <v>6734</v>
      </c>
      <c r="F980" s="42" t="s">
        <v>294</v>
      </c>
      <c r="G980" s="42" t="s">
        <v>6736</v>
      </c>
      <c r="H980" s="42" t="s">
        <v>6734</v>
      </c>
      <c r="I980" s="42" t="s">
        <v>6737</v>
      </c>
      <c r="J980" s="42" t="s">
        <v>6738</v>
      </c>
      <c r="K980" s="42" t="s">
        <v>6739</v>
      </c>
      <c r="L980" s="42" t="s">
        <v>9255</v>
      </c>
      <c r="M980" s="42" t="s">
        <v>10220</v>
      </c>
    </row>
    <row r="981" spans="1:13" x14ac:dyDescent="0.15">
      <c r="A981" s="42" t="s">
        <v>6740</v>
      </c>
      <c r="B981" s="42" t="s">
        <v>6741</v>
      </c>
      <c r="C981" s="42" t="s">
        <v>6742</v>
      </c>
      <c r="D981" s="42" t="s">
        <v>6743</v>
      </c>
      <c r="E981" s="42" t="s">
        <v>6741</v>
      </c>
      <c r="F981" s="42" t="s">
        <v>6744</v>
      </c>
      <c r="G981" s="42" t="s">
        <v>6745</v>
      </c>
      <c r="H981" s="42" t="s">
        <v>6746</v>
      </c>
      <c r="I981" s="42" t="s">
        <v>6747</v>
      </c>
      <c r="J981" s="42" t="s">
        <v>6748</v>
      </c>
      <c r="K981" s="42" t="s">
        <v>8083</v>
      </c>
      <c r="L981" s="42" t="s">
        <v>9256</v>
      </c>
      <c r="M981" s="42" t="s">
        <v>10361</v>
      </c>
    </row>
    <row r="982" spans="1:13" x14ac:dyDescent="0.15">
      <c r="A982" s="42" t="s">
        <v>6749</v>
      </c>
      <c r="B982" s="42" t="s">
        <v>6750</v>
      </c>
      <c r="C982" s="42" t="s">
        <v>6751</v>
      </c>
      <c r="E982" s="42" t="s">
        <v>6750</v>
      </c>
      <c r="F982" s="42" t="s">
        <v>6752</v>
      </c>
      <c r="G982" s="42" t="s">
        <v>6753</v>
      </c>
      <c r="H982" s="42" t="s">
        <v>6754</v>
      </c>
      <c r="I982" s="42" t="s">
        <v>6755</v>
      </c>
      <c r="J982" s="42" t="s">
        <v>6756</v>
      </c>
      <c r="K982" s="42" t="s">
        <v>6757</v>
      </c>
      <c r="L982" s="42" t="s">
        <v>9257</v>
      </c>
      <c r="M982" s="42" t="s">
        <v>10362</v>
      </c>
    </row>
    <row r="983" spans="1:13" x14ac:dyDescent="0.15">
      <c r="A983" s="42" t="s">
        <v>6758</v>
      </c>
      <c r="B983" s="42" t="s">
        <v>6759</v>
      </c>
      <c r="C983" s="42" t="s">
        <v>908</v>
      </c>
      <c r="D983" s="42" t="s">
        <v>6758</v>
      </c>
      <c r="E983" s="42" t="s">
        <v>6759</v>
      </c>
      <c r="F983" s="42" t="s">
        <v>6759</v>
      </c>
      <c r="G983" s="42" t="s">
        <v>6760</v>
      </c>
      <c r="H983" s="42" t="s">
        <v>912</v>
      </c>
      <c r="I983" s="42" t="s">
        <v>6759</v>
      </c>
      <c r="J983" s="42" t="s">
        <v>6761</v>
      </c>
      <c r="K983" s="42" t="s">
        <v>915</v>
      </c>
      <c r="L983" s="42" t="s">
        <v>9258</v>
      </c>
      <c r="M983" s="42" t="s">
        <v>10363</v>
      </c>
    </row>
    <row r="984" spans="1:13" x14ac:dyDescent="0.15">
      <c r="A984" s="42" t="s">
        <v>6762</v>
      </c>
      <c r="B984" s="42" t="s">
        <v>6763</v>
      </c>
      <c r="E984" s="42" t="s">
        <v>6763</v>
      </c>
      <c r="F984" s="42" t="s">
        <v>6764</v>
      </c>
      <c r="G984" s="42" t="s">
        <v>6764</v>
      </c>
      <c r="K984" s="42" t="s">
        <v>8084</v>
      </c>
      <c r="L984" s="42" t="s">
        <v>6763</v>
      </c>
      <c r="M984" s="42" t="s">
        <v>6763</v>
      </c>
    </row>
    <row r="985" spans="1:13" x14ac:dyDescent="0.15">
      <c r="A985" s="42" t="s">
        <v>6765</v>
      </c>
      <c r="B985" s="42" t="s">
        <v>6766</v>
      </c>
      <c r="C985" s="42" t="s">
        <v>1937</v>
      </c>
      <c r="D985" s="42" t="s">
        <v>360</v>
      </c>
      <c r="E985" s="42" t="s">
        <v>6766</v>
      </c>
      <c r="F985" s="42" t="s">
        <v>576</v>
      </c>
      <c r="G985" s="42" t="s">
        <v>577</v>
      </c>
      <c r="H985" s="42" t="s">
        <v>2787</v>
      </c>
      <c r="I985" s="42" t="s">
        <v>1102</v>
      </c>
      <c r="J985" s="42" t="s">
        <v>578</v>
      </c>
      <c r="K985" s="42" t="s">
        <v>4721</v>
      </c>
      <c r="L985" s="42" t="s">
        <v>9078</v>
      </c>
      <c r="M985" s="42" t="s">
        <v>10364</v>
      </c>
    </row>
    <row r="986" spans="1:13" x14ac:dyDescent="0.15">
      <c r="A986" s="42" t="s">
        <v>6767</v>
      </c>
      <c r="B986" s="42" t="s">
        <v>6768</v>
      </c>
      <c r="C986" s="42" t="s">
        <v>6769</v>
      </c>
      <c r="D986" s="42" t="s">
        <v>6770</v>
      </c>
      <c r="E986" s="42" t="s">
        <v>6768</v>
      </c>
      <c r="F986" s="42" t="s">
        <v>6770</v>
      </c>
      <c r="G986" s="42" t="s">
        <v>6771</v>
      </c>
      <c r="H986" s="42" t="s">
        <v>6772</v>
      </c>
      <c r="I986" s="42" t="s">
        <v>6773</v>
      </c>
      <c r="J986" s="42" t="s">
        <v>6774</v>
      </c>
      <c r="K986" s="42" t="s">
        <v>6775</v>
      </c>
      <c r="L986" s="42" t="s">
        <v>6774</v>
      </c>
      <c r="M986" s="42" t="s">
        <v>10365</v>
      </c>
    </row>
    <row r="987" spans="1:13" x14ac:dyDescent="0.15">
      <c r="A987" s="42" t="s">
        <v>6776</v>
      </c>
      <c r="B987" s="42" t="s">
        <v>6777</v>
      </c>
      <c r="C987" s="42" t="s">
        <v>6778</v>
      </c>
      <c r="D987" s="42" t="s">
        <v>6779</v>
      </c>
      <c r="E987" s="42" t="s">
        <v>6777</v>
      </c>
      <c r="F987" s="42" t="s">
        <v>6779</v>
      </c>
      <c r="G987" s="42" t="s">
        <v>6780</v>
      </c>
      <c r="H987" s="42" t="s">
        <v>6781</v>
      </c>
      <c r="I987" s="42" t="s">
        <v>6782</v>
      </c>
      <c r="J987" s="42" t="s">
        <v>6783</v>
      </c>
      <c r="K987" s="42" t="s">
        <v>6784</v>
      </c>
      <c r="L987" s="42" t="s">
        <v>6783</v>
      </c>
      <c r="M987" s="42" t="s">
        <v>10366</v>
      </c>
    </row>
    <row r="988" spans="1:13" x14ac:dyDescent="0.15">
      <c r="A988" s="42" t="s">
        <v>6785</v>
      </c>
      <c r="B988" s="42" t="s">
        <v>6786</v>
      </c>
      <c r="C988" s="42" t="s">
        <v>807</v>
      </c>
      <c r="D988" s="42" t="s">
        <v>6787</v>
      </c>
      <c r="E988" s="42" t="s">
        <v>6786</v>
      </c>
      <c r="F988" s="42" t="s">
        <v>6788</v>
      </c>
      <c r="G988" s="42" t="s">
        <v>6789</v>
      </c>
      <c r="H988" s="42" t="s">
        <v>6790</v>
      </c>
      <c r="I988" s="42" t="s">
        <v>6791</v>
      </c>
      <c r="J988" s="42" t="s">
        <v>6792</v>
      </c>
      <c r="K988" s="42" t="s">
        <v>6793</v>
      </c>
      <c r="L988" s="42" t="s">
        <v>9259</v>
      </c>
      <c r="M988" s="42" t="s">
        <v>10367</v>
      </c>
    </row>
    <row r="989" spans="1:13" x14ac:dyDescent="0.15">
      <c r="A989" s="42" t="s">
        <v>6794</v>
      </c>
      <c r="B989" s="42" t="s">
        <v>6795</v>
      </c>
      <c r="C989" s="42" t="s">
        <v>6796</v>
      </c>
      <c r="D989" s="42" t="s">
        <v>6797</v>
      </c>
      <c r="E989" s="42" t="s">
        <v>6795</v>
      </c>
      <c r="F989" s="42" t="s">
        <v>6798</v>
      </c>
      <c r="G989" s="42" t="s">
        <v>6799</v>
      </c>
      <c r="H989" s="42" t="s">
        <v>6800</v>
      </c>
      <c r="J989" s="42" t="s">
        <v>6801</v>
      </c>
      <c r="K989" s="42" t="s">
        <v>8085</v>
      </c>
      <c r="L989" s="42" t="s">
        <v>9260</v>
      </c>
      <c r="M989" s="42" t="s">
        <v>10368</v>
      </c>
    </row>
    <row r="990" spans="1:13" x14ac:dyDescent="0.15">
      <c r="A990" s="42" t="s">
        <v>8493</v>
      </c>
      <c r="B990" s="42" t="s">
        <v>8548</v>
      </c>
      <c r="K990" s="42" t="s">
        <v>8495</v>
      </c>
      <c r="L990" s="42" t="s">
        <v>9214</v>
      </c>
      <c r="M990" s="42" t="s">
        <v>9637</v>
      </c>
    </row>
    <row r="991" spans="1:13" x14ac:dyDescent="0.15">
      <c r="A991" s="42" t="s">
        <v>6802</v>
      </c>
      <c r="B991" s="42" t="s">
        <v>6803</v>
      </c>
      <c r="K991" s="42" t="s">
        <v>8086</v>
      </c>
      <c r="L991" s="42" t="s">
        <v>9261</v>
      </c>
      <c r="M991" s="42" t="s">
        <v>10369</v>
      </c>
    </row>
    <row r="992" spans="1:13" x14ac:dyDescent="0.15">
      <c r="A992" s="42" t="s">
        <v>57</v>
      </c>
      <c r="B992" s="42" t="s">
        <v>6804</v>
      </c>
      <c r="C992" s="42" t="s">
        <v>5832</v>
      </c>
      <c r="D992" s="42" t="s">
        <v>303</v>
      </c>
      <c r="E992" s="42" t="s">
        <v>6804</v>
      </c>
      <c r="F992" s="42" t="s">
        <v>511</v>
      </c>
      <c r="G992" s="42" t="s">
        <v>512</v>
      </c>
      <c r="H992" s="42" t="s">
        <v>219</v>
      </c>
      <c r="I992" s="42" t="s">
        <v>788</v>
      </c>
      <c r="J992" s="42" t="s">
        <v>513</v>
      </c>
      <c r="K992" s="42" t="s">
        <v>7820</v>
      </c>
      <c r="L992" s="42" t="s">
        <v>425</v>
      </c>
      <c r="M992" s="42" t="s">
        <v>10370</v>
      </c>
    </row>
    <row r="993" spans="1:13" x14ac:dyDescent="0.15">
      <c r="A993" s="42" t="s">
        <v>3365</v>
      </c>
      <c r="B993" s="42" t="s">
        <v>6805</v>
      </c>
      <c r="C993" s="42" t="s">
        <v>6196</v>
      </c>
      <c r="D993" s="42" t="s">
        <v>6806</v>
      </c>
      <c r="E993" s="42" t="s">
        <v>6805</v>
      </c>
      <c r="F993" s="42" t="s">
        <v>6807</v>
      </c>
      <c r="G993" s="42" t="s">
        <v>6808</v>
      </c>
      <c r="H993" s="42" t="s">
        <v>3369</v>
      </c>
      <c r="I993" s="42" t="s">
        <v>6805</v>
      </c>
      <c r="J993" s="42" t="s">
        <v>6809</v>
      </c>
      <c r="K993" s="42" t="s">
        <v>8087</v>
      </c>
      <c r="L993" s="42" t="s">
        <v>9200</v>
      </c>
      <c r="M993" s="42" t="s">
        <v>10323</v>
      </c>
    </row>
    <row r="994" spans="1:13" x14ac:dyDescent="0.15">
      <c r="A994" s="42" t="s">
        <v>6810</v>
      </c>
      <c r="B994" s="42" t="s">
        <v>6811</v>
      </c>
      <c r="C994" s="42" t="s">
        <v>6812</v>
      </c>
      <c r="D994" s="42" t="s">
        <v>6813</v>
      </c>
      <c r="E994" s="42" t="s">
        <v>6811</v>
      </c>
      <c r="F994" s="42" t="s">
        <v>3375</v>
      </c>
      <c r="G994" s="42" t="s">
        <v>819</v>
      </c>
      <c r="H994" s="42" t="s">
        <v>6814</v>
      </c>
      <c r="I994" s="42" t="s">
        <v>821</v>
      </c>
      <c r="J994" s="42" t="s">
        <v>822</v>
      </c>
      <c r="K994" s="42" t="s">
        <v>6815</v>
      </c>
      <c r="L994" s="42" t="s">
        <v>8606</v>
      </c>
      <c r="M994" s="42" t="s">
        <v>9979</v>
      </c>
    </row>
    <row r="995" spans="1:13" x14ac:dyDescent="0.15">
      <c r="A995" s="42" t="s">
        <v>6816</v>
      </c>
      <c r="B995" s="42" t="s">
        <v>6817</v>
      </c>
      <c r="C995" s="42" t="s">
        <v>6818</v>
      </c>
      <c r="D995" s="42" t="s">
        <v>6819</v>
      </c>
      <c r="E995" s="42" t="s">
        <v>6817</v>
      </c>
      <c r="F995" s="42" t="s">
        <v>6820</v>
      </c>
      <c r="G995" s="42" t="s">
        <v>6821</v>
      </c>
      <c r="H995" s="42" t="s">
        <v>6822</v>
      </c>
      <c r="I995" s="42" t="s">
        <v>3387</v>
      </c>
      <c r="J995" s="42" t="s">
        <v>6823</v>
      </c>
      <c r="K995" s="42" t="s">
        <v>6824</v>
      </c>
      <c r="L995" s="42" t="s">
        <v>9262</v>
      </c>
      <c r="M995" s="42" t="s">
        <v>10371</v>
      </c>
    </row>
    <row r="996" spans="1:13" x14ac:dyDescent="0.15">
      <c r="A996" s="42" t="s">
        <v>6825</v>
      </c>
      <c r="B996" s="42" t="s">
        <v>6826</v>
      </c>
      <c r="C996" s="42" t="s">
        <v>6827</v>
      </c>
      <c r="D996" s="42" t="s">
        <v>6828</v>
      </c>
      <c r="E996" s="42" t="s">
        <v>6826</v>
      </c>
      <c r="F996" s="42" t="s">
        <v>6829</v>
      </c>
      <c r="G996" s="42" t="s">
        <v>6830</v>
      </c>
      <c r="H996" s="42" t="s">
        <v>6831</v>
      </c>
      <c r="I996" s="42" t="s">
        <v>6832</v>
      </c>
      <c r="J996" s="42" t="s">
        <v>6833</v>
      </c>
      <c r="K996" s="42" t="s">
        <v>6834</v>
      </c>
      <c r="L996" s="42" t="s">
        <v>9263</v>
      </c>
      <c r="M996" s="42" t="s">
        <v>10372</v>
      </c>
    </row>
    <row r="997" spans="1:13" x14ac:dyDescent="0.15">
      <c r="A997" s="42" t="s">
        <v>6835</v>
      </c>
      <c r="B997" s="42" t="s">
        <v>6836</v>
      </c>
      <c r="C997" s="42" t="s">
        <v>6837</v>
      </c>
      <c r="D997" s="42" t="s">
        <v>845</v>
      </c>
      <c r="E997" s="42" t="s">
        <v>6836</v>
      </c>
      <c r="F997" s="42" t="s">
        <v>846</v>
      </c>
      <c r="G997" s="42" t="s">
        <v>847</v>
      </c>
      <c r="H997" s="42" t="s">
        <v>6838</v>
      </c>
      <c r="I997" s="42" t="s">
        <v>6839</v>
      </c>
      <c r="J997" s="42" t="s">
        <v>6840</v>
      </c>
      <c r="K997" s="42" t="s">
        <v>6841</v>
      </c>
      <c r="L997" s="42" t="s">
        <v>8609</v>
      </c>
      <c r="M997" s="42" t="s">
        <v>9664</v>
      </c>
    </row>
    <row r="998" spans="1:13" x14ac:dyDescent="0.15">
      <c r="A998" s="42" t="s">
        <v>852</v>
      </c>
      <c r="B998" s="42" t="s">
        <v>6842</v>
      </c>
      <c r="C998" s="42" t="s">
        <v>6837</v>
      </c>
      <c r="D998" s="42" t="s">
        <v>6843</v>
      </c>
      <c r="E998" s="42" t="s">
        <v>6842</v>
      </c>
      <c r="F998" s="42" t="s">
        <v>856</v>
      </c>
      <c r="G998" s="42" t="s">
        <v>857</v>
      </c>
      <c r="H998" s="42" t="s">
        <v>858</v>
      </c>
      <c r="I998" s="42" t="s">
        <v>859</v>
      </c>
      <c r="J998" s="42" t="s">
        <v>860</v>
      </c>
      <c r="K998" s="42" t="s">
        <v>861</v>
      </c>
      <c r="L998" s="42" t="s">
        <v>9264</v>
      </c>
      <c r="M998" s="42" t="s">
        <v>10373</v>
      </c>
    </row>
    <row r="999" spans="1:13" x14ac:dyDescent="0.15">
      <c r="A999" s="42" t="s">
        <v>87</v>
      </c>
      <c r="B999" s="42" t="s">
        <v>6844</v>
      </c>
      <c r="C999" s="42" t="s">
        <v>208</v>
      </c>
      <c r="D999" s="42" t="s">
        <v>330</v>
      </c>
      <c r="E999" s="42" t="s">
        <v>6844</v>
      </c>
      <c r="F999" s="42" t="s">
        <v>558</v>
      </c>
      <c r="G999" s="42" t="s">
        <v>559</v>
      </c>
      <c r="H999" s="42" t="s">
        <v>6845</v>
      </c>
      <c r="I999" s="42" t="s">
        <v>6844</v>
      </c>
      <c r="J999" s="42" t="s">
        <v>560</v>
      </c>
      <c r="K999" s="42" t="s">
        <v>8088</v>
      </c>
      <c r="L999" s="42" t="s">
        <v>8611</v>
      </c>
      <c r="M999" s="42" t="s">
        <v>9666</v>
      </c>
    </row>
    <row r="1000" spans="1:13" x14ac:dyDescent="0.15">
      <c r="A1000" s="42" t="s">
        <v>6846</v>
      </c>
      <c r="B1000" s="42" t="s">
        <v>6847</v>
      </c>
      <c r="C1000" s="42" t="s">
        <v>6848</v>
      </c>
      <c r="D1000" s="42" t="s">
        <v>6849</v>
      </c>
      <c r="E1000" s="42" t="s">
        <v>6847</v>
      </c>
      <c r="F1000" s="42" t="s">
        <v>3448</v>
      </c>
      <c r="G1000" s="42" t="s">
        <v>3449</v>
      </c>
      <c r="H1000" s="42" t="s">
        <v>6850</v>
      </c>
      <c r="I1000" s="42" t="s">
        <v>6847</v>
      </c>
      <c r="J1000" s="42" t="s">
        <v>3452</v>
      </c>
      <c r="K1000" s="42" t="s">
        <v>8089</v>
      </c>
      <c r="L1000" s="42" t="s">
        <v>8933</v>
      </c>
      <c r="M1000" s="42" t="s">
        <v>10374</v>
      </c>
    </row>
    <row r="1001" spans="1:13" x14ac:dyDescent="0.15">
      <c r="A1001" s="42" t="s">
        <v>5598</v>
      </c>
      <c r="B1001" s="42" t="s">
        <v>6851</v>
      </c>
      <c r="C1001" s="42" t="s">
        <v>6852</v>
      </c>
      <c r="D1001" s="42" t="s">
        <v>3559</v>
      </c>
      <c r="E1001" s="42" t="s">
        <v>6851</v>
      </c>
      <c r="F1001" s="42" t="s">
        <v>3560</v>
      </c>
      <c r="G1001" s="42" t="s">
        <v>3561</v>
      </c>
      <c r="H1001" s="42" t="s">
        <v>1796</v>
      </c>
      <c r="I1001" s="42" t="s">
        <v>3562</v>
      </c>
      <c r="J1001" s="42" t="s">
        <v>542</v>
      </c>
      <c r="K1001" s="42" t="s">
        <v>1798</v>
      </c>
      <c r="L1001" s="42" t="s">
        <v>9265</v>
      </c>
      <c r="M1001" s="42" t="s">
        <v>10213</v>
      </c>
    </row>
    <row r="1002" spans="1:13" x14ac:dyDescent="0.15">
      <c r="A1002" s="42" t="s">
        <v>6853</v>
      </c>
      <c r="B1002" s="42" t="s">
        <v>6854</v>
      </c>
      <c r="C1002" s="42" t="s">
        <v>6855</v>
      </c>
      <c r="D1002" s="42" t="s">
        <v>6856</v>
      </c>
      <c r="E1002" s="42" t="s">
        <v>6854</v>
      </c>
      <c r="F1002" s="42" t="s">
        <v>6857</v>
      </c>
      <c r="G1002" s="42" t="s">
        <v>6858</v>
      </c>
      <c r="H1002" s="42" t="s">
        <v>6859</v>
      </c>
      <c r="I1002" s="42" t="s">
        <v>6860</v>
      </c>
      <c r="J1002" s="42" t="s">
        <v>6861</v>
      </c>
      <c r="K1002" s="42" t="s">
        <v>8090</v>
      </c>
      <c r="L1002" s="42" t="s">
        <v>9266</v>
      </c>
      <c r="M1002" s="42" t="s">
        <v>10375</v>
      </c>
    </row>
    <row r="1003" spans="1:13" x14ac:dyDescent="0.15">
      <c r="A1003" s="42" t="s">
        <v>6862</v>
      </c>
      <c r="B1003" s="42" t="s">
        <v>6863</v>
      </c>
      <c r="C1003" s="42" t="s">
        <v>6864</v>
      </c>
      <c r="D1003" s="42" t="s">
        <v>6865</v>
      </c>
      <c r="E1003" s="42" t="s">
        <v>6863</v>
      </c>
      <c r="F1003" s="42" t="s">
        <v>6866</v>
      </c>
      <c r="G1003" s="42" t="s">
        <v>2078</v>
      </c>
      <c r="H1003" s="42" t="s">
        <v>6867</v>
      </c>
      <c r="I1003" s="42" t="s">
        <v>6868</v>
      </c>
      <c r="J1003" s="42" t="s">
        <v>6869</v>
      </c>
      <c r="K1003" s="42" t="s">
        <v>8091</v>
      </c>
      <c r="L1003" s="42" t="s">
        <v>9267</v>
      </c>
      <c r="M1003" s="42" t="s">
        <v>10376</v>
      </c>
    </row>
    <row r="1004" spans="1:13" x14ac:dyDescent="0.15">
      <c r="A1004" s="42" t="s">
        <v>6870</v>
      </c>
      <c r="B1004" s="42" t="s">
        <v>6871</v>
      </c>
      <c r="C1004" s="42" t="s">
        <v>6872</v>
      </c>
      <c r="D1004" s="42" t="s">
        <v>6873</v>
      </c>
      <c r="E1004" s="42" t="s">
        <v>6871</v>
      </c>
      <c r="F1004" s="42" t="s">
        <v>6874</v>
      </c>
      <c r="G1004" s="42" t="s">
        <v>6875</v>
      </c>
      <c r="H1004" s="42" t="s">
        <v>6876</v>
      </c>
      <c r="I1004" s="42" t="s">
        <v>6877</v>
      </c>
      <c r="J1004" s="42" t="s">
        <v>6878</v>
      </c>
      <c r="K1004" s="42" t="s">
        <v>6879</v>
      </c>
      <c r="L1004" s="42" t="s">
        <v>9268</v>
      </c>
      <c r="M1004" s="42" t="s">
        <v>10377</v>
      </c>
    </row>
    <row r="1005" spans="1:13" x14ac:dyDescent="0.15">
      <c r="A1005" s="42" t="s">
        <v>6880</v>
      </c>
      <c r="B1005" s="42" t="s">
        <v>6881</v>
      </c>
      <c r="C1005" s="42" t="s">
        <v>6882</v>
      </c>
      <c r="D1005" s="42" t="s">
        <v>6883</v>
      </c>
      <c r="E1005" s="42" t="s">
        <v>6881</v>
      </c>
      <c r="F1005" s="42" t="s">
        <v>6884</v>
      </c>
      <c r="G1005" s="42" t="s">
        <v>6885</v>
      </c>
      <c r="H1005" s="42" t="s">
        <v>6886</v>
      </c>
      <c r="I1005" s="42" t="s">
        <v>6887</v>
      </c>
      <c r="J1005" s="42" t="s">
        <v>6888</v>
      </c>
      <c r="K1005" s="42" t="s">
        <v>6889</v>
      </c>
      <c r="L1005" s="42" t="s">
        <v>9269</v>
      </c>
      <c r="M1005" s="42" t="s">
        <v>10378</v>
      </c>
    </row>
    <row r="1006" spans="1:13" x14ac:dyDescent="0.15">
      <c r="A1006" s="42" t="s">
        <v>3430</v>
      </c>
      <c r="B1006" s="42" t="s">
        <v>6890</v>
      </c>
      <c r="E1006" s="42" t="s">
        <v>6890</v>
      </c>
      <c r="F1006" s="42" t="s">
        <v>3432</v>
      </c>
      <c r="G1006" s="42" t="s">
        <v>3433</v>
      </c>
      <c r="K1006" s="42" t="s">
        <v>3434</v>
      </c>
      <c r="L1006" s="42" t="s">
        <v>8931</v>
      </c>
      <c r="M1006" s="42" t="s">
        <v>9987</v>
      </c>
    </row>
    <row r="1007" spans="1:13" x14ac:dyDescent="0.15">
      <c r="A1007" s="42" t="s">
        <v>6891</v>
      </c>
      <c r="B1007" s="42" t="s">
        <v>6892</v>
      </c>
      <c r="C1007" s="42" t="s">
        <v>6893</v>
      </c>
      <c r="D1007" s="42" t="s">
        <v>6894</v>
      </c>
      <c r="E1007" s="42" t="s">
        <v>6892</v>
      </c>
      <c r="F1007" s="42" t="s">
        <v>6895</v>
      </c>
      <c r="G1007" s="42" t="s">
        <v>6896</v>
      </c>
      <c r="H1007" s="42" t="s">
        <v>6897</v>
      </c>
      <c r="I1007" s="42" t="s">
        <v>6898</v>
      </c>
      <c r="J1007" s="42" t="s">
        <v>6899</v>
      </c>
      <c r="K1007" s="42" t="s">
        <v>6900</v>
      </c>
      <c r="L1007" s="42" t="s">
        <v>9270</v>
      </c>
      <c r="M1007" s="42" t="s">
        <v>10379</v>
      </c>
    </row>
    <row r="1008" spans="1:13" x14ac:dyDescent="0.15">
      <c r="A1008" s="42" t="s">
        <v>6901</v>
      </c>
      <c r="B1008" s="42" t="s">
        <v>6901</v>
      </c>
      <c r="C1008" s="42" t="s">
        <v>6901</v>
      </c>
      <c r="D1008" s="42" t="s">
        <v>6901</v>
      </c>
      <c r="E1008" s="42" t="s">
        <v>6901</v>
      </c>
      <c r="F1008" s="42" t="s">
        <v>6902</v>
      </c>
      <c r="G1008" s="42" t="s">
        <v>6901</v>
      </c>
      <c r="H1008" s="42" t="s">
        <v>6903</v>
      </c>
      <c r="I1008" s="42" t="s">
        <v>6901</v>
      </c>
      <c r="J1008" s="42" t="s">
        <v>6901</v>
      </c>
      <c r="K1008" s="42" t="s">
        <v>6901</v>
      </c>
      <c r="L1008" s="42" t="s">
        <v>6901</v>
      </c>
      <c r="M1008" s="42" t="s">
        <v>6901</v>
      </c>
    </row>
    <row r="1009" spans="1:13" x14ac:dyDescent="0.15">
      <c r="A1009" s="42" t="s">
        <v>6904</v>
      </c>
      <c r="B1009" s="42" t="s">
        <v>6905</v>
      </c>
      <c r="C1009" s="42" t="s">
        <v>6906</v>
      </c>
      <c r="D1009" s="42" t="s">
        <v>6907</v>
      </c>
      <c r="E1009" s="42" t="s">
        <v>6905</v>
      </c>
      <c r="F1009" s="42" t="s">
        <v>6908</v>
      </c>
      <c r="G1009" s="42" t="s">
        <v>6909</v>
      </c>
      <c r="H1009" s="42" t="s">
        <v>6910</v>
      </c>
      <c r="I1009" s="42" t="s">
        <v>6911</v>
      </c>
      <c r="J1009" s="42" t="s">
        <v>6912</v>
      </c>
      <c r="K1009" s="42" t="s">
        <v>8092</v>
      </c>
      <c r="L1009" s="42" t="s">
        <v>9271</v>
      </c>
      <c r="M1009" s="42" t="s">
        <v>10380</v>
      </c>
    </row>
    <row r="1010" spans="1:13" x14ac:dyDescent="0.15">
      <c r="A1010" s="42" t="s">
        <v>6913</v>
      </c>
      <c r="B1010" s="42" t="s">
        <v>6914</v>
      </c>
      <c r="C1010" s="42" t="s">
        <v>6915</v>
      </c>
      <c r="D1010" s="42" t="s">
        <v>6916</v>
      </c>
      <c r="E1010" s="42" t="s">
        <v>6914</v>
      </c>
      <c r="F1010" s="42" t="s">
        <v>6917</v>
      </c>
      <c r="G1010" s="42" t="s">
        <v>6918</v>
      </c>
      <c r="H1010" s="42" t="s">
        <v>6919</v>
      </c>
      <c r="I1010" s="42" t="s">
        <v>6920</v>
      </c>
      <c r="J1010" s="42" t="s">
        <v>6921</v>
      </c>
      <c r="K1010" s="42" t="s">
        <v>8093</v>
      </c>
      <c r="L1010" s="42" t="s">
        <v>9272</v>
      </c>
      <c r="M1010" s="42" t="s">
        <v>10381</v>
      </c>
    </row>
    <row r="1011" spans="1:13" x14ac:dyDescent="0.15">
      <c r="A1011" s="42" t="s">
        <v>6922</v>
      </c>
      <c r="B1011" s="42" t="s">
        <v>6923</v>
      </c>
      <c r="C1011" s="42" t="s">
        <v>6924</v>
      </c>
      <c r="D1011" s="42" t="s">
        <v>6925</v>
      </c>
      <c r="E1011" s="42" t="s">
        <v>6923</v>
      </c>
      <c r="F1011" s="42" t="s">
        <v>6926</v>
      </c>
      <c r="G1011" s="42" t="s">
        <v>6927</v>
      </c>
      <c r="H1011" s="42" t="s">
        <v>6928</v>
      </c>
      <c r="I1011" s="42" t="s">
        <v>6929</v>
      </c>
      <c r="J1011" s="42" t="s">
        <v>6930</v>
      </c>
      <c r="K1011" s="42" t="s">
        <v>6931</v>
      </c>
      <c r="L1011" s="42" t="s">
        <v>9273</v>
      </c>
      <c r="M1011" s="42" t="s">
        <v>10382</v>
      </c>
    </row>
    <row r="1012" spans="1:13" x14ac:dyDescent="0.15">
      <c r="A1012" s="42" t="s">
        <v>6932</v>
      </c>
      <c r="B1012" s="42" t="s">
        <v>6933</v>
      </c>
      <c r="C1012" s="42" t="s">
        <v>6934</v>
      </c>
      <c r="D1012" s="42" t="s">
        <v>6935</v>
      </c>
      <c r="E1012" s="42" t="s">
        <v>6933</v>
      </c>
      <c r="F1012" s="42" t="s">
        <v>6936</v>
      </c>
      <c r="G1012" s="42" t="s">
        <v>6937</v>
      </c>
      <c r="H1012" s="42" t="s">
        <v>6938</v>
      </c>
      <c r="I1012" s="42" t="s">
        <v>6939</v>
      </c>
      <c r="J1012" s="42" t="s">
        <v>6940</v>
      </c>
      <c r="K1012" s="42" t="s">
        <v>8094</v>
      </c>
      <c r="L1012" s="42" t="s">
        <v>9274</v>
      </c>
      <c r="M1012" s="42" t="s">
        <v>10383</v>
      </c>
    </row>
    <row r="1013" spans="1:13" x14ac:dyDescent="0.15">
      <c r="A1013" s="42" t="s">
        <v>6941</v>
      </c>
      <c r="B1013" s="42" t="s">
        <v>6942</v>
      </c>
      <c r="C1013" s="42" t="s">
        <v>6943</v>
      </c>
      <c r="E1013" s="42" t="s">
        <v>6942</v>
      </c>
      <c r="F1013" s="42" t="s">
        <v>6944</v>
      </c>
      <c r="G1013" s="42" t="s">
        <v>6945</v>
      </c>
      <c r="I1013" s="42" t="s">
        <v>6946</v>
      </c>
      <c r="K1013" s="42" t="s">
        <v>8095</v>
      </c>
      <c r="L1013" s="42" t="s">
        <v>9275</v>
      </c>
      <c r="M1013" s="42" t="s">
        <v>10384</v>
      </c>
    </row>
    <row r="1014" spans="1:13" x14ac:dyDescent="0.15">
      <c r="A1014" s="42" t="s">
        <v>6947</v>
      </c>
      <c r="B1014" s="42" t="s">
        <v>6948</v>
      </c>
      <c r="C1014" s="42" t="s">
        <v>6949</v>
      </c>
      <c r="D1014" s="42" t="s">
        <v>6950</v>
      </c>
      <c r="E1014" s="42" t="s">
        <v>6948</v>
      </c>
      <c r="F1014" s="42" t="s">
        <v>6951</v>
      </c>
      <c r="G1014" s="42" t="s">
        <v>6952</v>
      </c>
      <c r="H1014" s="42" t="s">
        <v>6953</v>
      </c>
      <c r="I1014" s="42" t="s">
        <v>6954</v>
      </c>
      <c r="J1014" s="42" t="s">
        <v>6955</v>
      </c>
      <c r="K1014" s="42" t="s">
        <v>8096</v>
      </c>
      <c r="L1014" s="42" t="s">
        <v>9276</v>
      </c>
      <c r="M1014" s="42" t="s">
        <v>10385</v>
      </c>
    </row>
    <row r="1015" spans="1:13" x14ac:dyDescent="0.15">
      <c r="A1015" s="42" t="s">
        <v>6956</v>
      </c>
      <c r="B1015" s="42" t="s">
        <v>6957</v>
      </c>
      <c r="C1015" s="42" t="s">
        <v>6958</v>
      </c>
      <c r="D1015" s="42" t="s">
        <v>6959</v>
      </c>
      <c r="E1015" s="42" t="s">
        <v>6957</v>
      </c>
      <c r="F1015" s="42" t="s">
        <v>6960</v>
      </c>
      <c r="G1015" s="42" t="s">
        <v>6961</v>
      </c>
      <c r="H1015" s="42" t="s">
        <v>6962</v>
      </c>
      <c r="I1015" s="42" t="s">
        <v>2779</v>
      </c>
      <c r="J1015" s="42" t="s">
        <v>6963</v>
      </c>
      <c r="K1015" s="42" t="s">
        <v>8097</v>
      </c>
      <c r="L1015" s="42" t="s">
        <v>9277</v>
      </c>
      <c r="M1015" s="42" t="s">
        <v>10386</v>
      </c>
    </row>
    <row r="1016" spans="1:13" x14ac:dyDescent="0.15">
      <c r="A1016" s="42" t="s">
        <v>6964</v>
      </c>
      <c r="B1016" s="42" t="s">
        <v>6965</v>
      </c>
      <c r="C1016" s="42" t="s">
        <v>3553</v>
      </c>
      <c r="D1016" s="42" t="s">
        <v>6966</v>
      </c>
      <c r="E1016" s="42" t="s">
        <v>6965</v>
      </c>
      <c r="F1016" s="42" t="s">
        <v>6967</v>
      </c>
      <c r="G1016" s="42" t="s">
        <v>6968</v>
      </c>
      <c r="H1016" s="42" t="s">
        <v>6969</v>
      </c>
      <c r="I1016" s="42" t="s">
        <v>6970</v>
      </c>
      <c r="J1016" s="42" t="s">
        <v>6971</v>
      </c>
      <c r="K1016" s="42" t="s">
        <v>8098</v>
      </c>
      <c r="L1016" s="42" t="s">
        <v>9278</v>
      </c>
      <c r="M1016" s="42" t="s">
        <v>10387</v>
      </c>
    </row>
    <row r="1017" spans="1:13" x14ac:dyDescent="0.15">
      <c r="A1017" s="42" t="s">
        <v>6972</v>
      </c>
      <c r="B1017" s="42" t="s">
        <v>6973</v>
      </c>
      <c r="C1017" s="42" t="s">
        <v>6974</v>
      </c>
      <c r="D1017" s="42" t="s">
        <v>6975</v>
      </c>
      <c r="E1017" s="42" t="s">
        <v>6973</v>
      </c>
      <c r="F1017" s="42" t="s">
        <v>6976</v>
      </c>
      <c r="G1017" s="42" t="s">
        <v>6977</v>
      </c>
      <c r="H1017" s="42" t="s">
        <v>6978</v>
      </c>
      <c r="I1017" s="42" t="s">
        <v>6979</v>
      </c>
      <c r="J1017" s="42" t="s">
        <v>6980</v>
      </c>
      <c r="K1017" s="42" t="s">
        <v>6981</v>
      </c>
      <c r="L1017" s="42" t="s">
        <v>9279</v>
      </c>
      <c r="M1017" s="42" t="s">
        <v>10388</v>
      </c>
    </row>
    <row r="1018" spans="1:13" x14ac:dyDescent="0.15">
      <c r="A1018" s="42" t="s">
        <v>6982</v>
      </c>
      <c r="B1018" s="42" t="s">
        <v>6982</v>
      </c>
      <c r="C1018" s="42" t="s">
        <v>6982</v>
      </c>
      <c r="D1018" s="42" t="s">
        <v>6982</v>
      </c>
      <c r="E1018" s="42" t="s">
        <v>6982</v>
      </c>
      <c r="F1018" s="42" t="s">
        <v>6982</v>
      </c>
      <c r="G1018" s="42" t="s">
        <v>6982</v>
      </c>
      <c r="H1018" s="42" t="s">
        <v>6982</v>
      </c>
      <c r="I1018" s="42" t="s">
        <v>6982</v>
      </c>
      <c r="J1018" s="42" t="s">
        <v>6982</v>
      </c>
      <c r="K1018" s="42" t="s">
        <v>6983</v>
      </c>
      <c r="L1018" s="42" t="s">
        <v>6982</v>
      </c>
      <c r="M1018" s="42" t="s">
        <v>6982</v>
      </c>
    </row>
    <row r="1019" spans="1:13" x14ac:dyDescent="0.15">
      <c r="A1019" s="42" t="s">
        <v>6984</v>
      </c>
      <c r="B1019" s="42" t="s">
        <v>6985</v>
      </c>
      <c r="C1019" s="42" t="s">
        <v>6986</v>
      </c>
      <c r="D1019" s="42" t="s">
        <v>6987</v>
      </c>
      <c r="E1019" s="42" t="s">
        <v>6985</v>
      </c>
      <c r="F1019" s="42" t="s">
        <v>6988</v>
      </c>
      <c r="G1019" s="42" t="s">
        <v>6989</v>
      </c>
      <c r="H1019" s="42" t="s">
        <v>6990</v>
      </c>
      <c r="I1019" s="42" t="s">
        <v>6991</v>
      </c>
      <c r="J1019" s="42" t="s">
        <v>6992</v>
      </c>
      <c r="K1019" s="42" t="s">
        <v>6993</v>
      </c>
      <c r="L1019" s="42" t="s">
        <v>9280</v>
      </c>
      <c r="M1019" s="42" t="s">
        <v>10389</v>
      </c>
    </row>
    <row r="1020" spans="1:13" x14ac:dyDescent="0.15">
      <c r="A1020" s="42" t="s">
        <v>6994</v>
      </c>
      <c r="B1020" s="42" t="s">
        <v>6994</v>
      </c>
      <c r="C1020" s="42" t="s">
        <v>6994</v>
      </c>
      <c r="D1020" s="42" t="s">
        <v>6994</v>
      </c>
      <c r="E1020" s="42" t="s">
        <v>6994</v>
      </c>
      <c r="F1020" s="42" t="s">
        <v>6994</v>
      </c>
      <c r="G1020" s="42" t="s">
        <v>6994</v>
      </c>
      <c r="H1020" s="42" t="s">
        <v>6994</v>
      </c>
      <c r="I1020" s="42" t="s">
        <v>6994</v>
      </c>
      <c r="J1020" s="42" t="s">
        <v>6994</v>
      </c>
      <c r="K1020" s="42" t="s">
        <v>6994</v>
      </c>
      <c r="L1020" s="42" t="s">
        <v>6994</v>
      </c>
      <c r="M1020" s="42" t="s">
        <v>6994</v>
      </c>
    </row>
    <row r="1021" spans="1:13" x14ac:dyDescent="0.15">
      <c r="A1021" s="42" t="s">
        <v>6995</v>
      </c>
      <c r="B1021" s="42" t="s">
        <v>6996</v>
      </c>
      <c r="C1021" s="42" t="s">
        <v>6997</v>
      </c>
      <c r="D1021" s="42" t="s">
        <v>6998</v>
      </c>
      <c r="E1021" s="42" t="s">
        <v>6996</v>
      </c>
      <c r="F1021" s="42" t="s">
        <v>6999</v>
      </c>
      <c r="G1021" s="42" t="s">
        <v>7000</v>
      </c>
      <c r="H1021" s="42" t="s">
        <v>7001</v>
      </c>
      <c r="J1021" s="42" t="s">
        <v>7002</v>
      </c>
      <c r="K1021" s="42" t="s">
        <v>7003</v>
      </c>
      <c r="L1021" s="42" t="s">
        <v>9281</v>
      </c>
      <c r="M1021" s="42" t="s">
        <v>10390</v>
      </c>
    </row>
    <row r="1022" spans="1:13" x14ac:dyDescent="0.15">
      <c r="A1022" s="42" t="s">
        <v>7004</v>
      </c>
      <c r="B1022" s="42" t="s">
        <v>7004</v>
      </c>
      <c r="C1022" s="42" t="s">
        <v>7004</v>
      </c>
      <c r="D1022" s="42" t="s">
        <v>7004</v>
      </c>
      <c r="E1022" s="42" t="s">
        <v>7004</v>
      </c>
      <c r="F1022" s="42" t="s">
        <v>7004</v>
      </c>
      <c r="G1022" s="42" t="s">
        <v>7004</v>
      </c>
      <c r="H1022" s="42" t="s">
        <v>7004</v>
      </c>
      <c r="I1022" s="42" t="s">
        <v>7004</v>
      </c>
      <c r="J1022" s="42" t="s">
        <v>7004</v>
      </c>
      <c r="K1022" s="42" t="s">
        <v>7005</v>
      </c>
      <c r="L1022" s="42" t="s">
        <v>7004</v>
      </c>
      <c r="M1022" s="42" t="s">
        <v>7004</v>
      </c>
    </row>
    <row r="1023" spans="1:13" x14ac:dyDescent="0.15">
      <c r="A1023" s="42" t="s">
        <v>7006</v>
      </c>
      <c r="B1023" s="42" t="s">
        <v>7007</v>
      </c>
      <c r="C1023" s="42" t="s">
        <v>7008</v>
      </c>
      <c r="D1023" s="42" t="s">
        <v>7009</v>
      </c>
      <c r="E1023" s="42" t="s">
        <v>7007</v>
      </c>
      <c r="F1023" s="42" t="s">
        <v>7010</v>
      </c>
      <c r="G1023" s="42" t="s">
        <v>7010</v>
      </c>
      <c r="H1023" s="42" t="s">
        <v>7011</v>
      </c>
      <c r="J1023" s="42" t="s">
        <v>7012</v>
      </c>
      <c r="K1023" s="42" t="s">
        <v>7013</v>
      </c>
      <c r="L1023" s="42" t="s">
        <v>9282</v>
      </c>
      <c r="M1023" s="42" t="s">
        <v>10391</v>
      </c>
    </row>
    <row r="1024" spans="1:13" x14ac:dyDescent="0.15">
      <c r="A1024" s="42" t="s">
        <v>7014</v>
      </c>
      <c r="B1024" s="42" t="s">
        <v>7015</v>
      </c>
      <c r="C1024" s="42" t="s">
        <v>7015</v>
      </c>
      <c r="D1024" s="42" t="s">
        <v>7016</v>
      </c>
      <c r="E1024" s="42" t="s">
        <v>7015</v>
      </c>
      <c r="F1024" s="42" t="s">
        <v>7017</v>
      </c>
      <c r="G1024" s="42" t="s">
        <v>7018</v>
      </c>
      <c r="H1024" s="42" t="s">
        <v>7019</v>
      </c>
      <c r="I1024" s="42" t="s">
        <v>7015</v>
      </c>
      <c r="J1024" s="42" t="s">
        <v>7020</v>
      </c>
      <c r="K1024" s="42" t="s">
        <v>7021</v>
      </c>
      <c r="L1024" s="42" t="s">
        <v>9283</v>
      </c>
      <c r="M1024" s="42" t="s">
        <v>10392</v>
      </c>
    </row>
    <row r="1025" spans="1:13" x14ac:dyDescent="0.15">
      <c r="A1025" s="42" t="s">
        <v>2732</v>
      </c>
      <c r="B1025" s="42" t="s">
        <v>7022</v>
      </c>
      <c r="C1025" s="42" t="s">
        <v>7023</v>
      </c>
      <c r="E1025" s="42" t="s">
        <v>7022</v>
      </c>
      <c r="F1025" s="42" t="s">
        <v>3896</v>
      </c>
      <c r="G1025" s="42" t="s">
        <v>3896</v>
      </c>
      <c r="I1025" s="42" t="s">
        <v>2736</v>
      </c>
      <c r="K1025" s="42" t="s">
        <v>2738</v>
      </c>
      <c r="L1025" s="42" t="s">
        <v>9284</v>
      </c>
      <c r="M1025" s="42" t="s">
        <v>10393</v>
      </c>
    </row>
    <row r="1026" spans="1:13" x14ac:dyDescent="0.15">
      <c r="A1026" s="42" t="s">
        <v>7024</v>
      </c>
      <c r="B1026" s="42" t="s">
        <v>7025</v>
      </c>
      <c r="C1026" s="42" t="s">
        <v>7026</v>
      </c>
      <c r="D1026" s="42" t="s">
        <v>7027</v>
      </c>
      <c r="E1026" s="42" t="s">
        <v>7025</v>
      </c>
      <c r="F1026" s="42" t="s">
        <v>7028</v>
      </c>
      <c r="G1026" s="42" t="s">
        <v>7029</v>
      </c>
      <c r="H1026" s="42" t="s">
        <v>7030</v>
      </c>
      <c r="I1026" s="42" t="s">
        <v>7031</v>
      </c>
      <c r="J1026" s="42" t="s">
        <v>7032</v>
      </c>
      <c r="K1026" s="42" t="s">
        <v>8099</v>
      </c>
      <c r="L1026" s="42" t="s">
        <v>9285</v>
      </c>
      <c r="M1026" s="42" t="s">
        <v>10394</v>
      </c>
    </row>
    <row r="1027" spans="1:13" x14ac:dyDescent="0.15">
      <c r="A1027" s="42" t="s">
        <v>7033</v>
      </c>
      <c r="B1027" s="42" t="s">
        <v>7033</v>
      </c>
      <c r="C1027" s="42" t="s">
        <v>7033</v>
      </c>
      <c r="D1027" s="42" t="s">
        <v>7033</v>
      </c>
      <c r="E1027" s="42" t="s">
        <v>7033</v>
      </c>
      <c r="F1027" s="42" t="s">
        <v>7033</v>
      </c>
      <c r="G1027" s="42" t="s">
        <v>7033</v>
      </c>
      <c r="H1027" s="42" t="s">
        <v>7033</v>
      </c>
      <c r="I1027" s="42" t="s">
        <v>7033</v>
      </c>
      <c r="J1027" s="42" t="s">
        <v>7033</v>
      </c>
      <c r="K1027" s="42" t="s">
        <v>7033</v>
      </c>
      <c r="L1027" s="42" t="s">
        <v>7033</v>
      </c>
      <c r="M1027" s="42" t="s">
        <v>7033</v>
      </c>
    </row>
    <row r="1028" spans="1:13" x14ac:dyDescent="0.15">
      <c r="A1028" s="42" t="s">
        <v>7034</v>
      </c>
      <c r="B1028" s="42" t="s">
        <v>7034</v>
      </c>
      <c r="C1028" s="42" t="s">
        <v>7034</v>
      </c>
      <c r="D1028" s="42" t="s">
        <v>7034</v>
      </c>
      <c r="E1028" s="42" t="s">
        <v>7034</v>
      </c>
      <c r="F1028" s="42" t="s">
        <v>7034</v>
      </c>
      <c r="G1028" s="42" t="s">
        <v>7034</v>
      </c>
      <c r="H1028" s="42" t="s">
        <v>7034</v>
      </c>
      <c r="I1028" s="42" t="s">
        <v>7034</v>
      </c>
      <c r="J1028" s="42" t="s">
        <v>7034</v>
      </c>
      <c r="K1028" s="42" t="s">
        <v>7034</v>
      </c>
      <c r="L1028" s="42" t="s">
        <v>7034</v>
      </c>
      <c r="M1028" s="42" t="s">
        <v>7034</v>
      </c>
    </row>
    <row r="1029" spans="1:13" x14ac:dyDescent="0.15">
      <c r="A1029" s="42" t="s">
        <v>7035</v>
      </c>
      <c r="B1029" s="42" t="s">
        <v>7036</v>
      </c>
      <c r="C1029" s="42" t="s">
        <v>7036</v>
      </c>
      <c r="D1029" s="42" t="s">
        <v>7036</v>
      </c>
      <c r="E1029" s="42" t="s">
        <v>7036</v>
      </c>
      <c r="F1029" s="42" t="s">
        <v>7036</v>
      </c>
      <c r="G1029" s="42" t="s">
        <v>7036</v>
      </c>
      <c r="H1029" s="42" t="s">
        <v>7035</v>
      </c>
      <c r="I1029" s="42" t="s">
        <v>7036</v>
      </c>
      <c r="J1029" s="42" t="s">
        <v>7036</v>
      </c>
      <c r="K1029" s="42" t="s">
        <v>7036</v>
      </c>
      <c r="L1029" s="42" t="s">
        <v>7036</v>
      </c>
      <c r="M1029" s="42" t="s">
        <v>7036</v>
      </c>
    </row>
    <row r="1030" spans="1:13" x14ac:dyDescent="0.15">
      <c r="A1030" s="42" t="s">
        <v>7037</v>
      </c>
      <c r="B1030" s="42" t="s">
        <v>7038</v>
      </c>
      <c r="C1030" s="42" t="s">
        <v>7023</v>
      </c>
      <c r="D1030" s="42" t="s">
        <v>7039</v>
      </c>
      <c r="E1030" s="42" t="s">
        <v>7038</v>
      </c>
      <c r="F1030" s="42" t="s">
        <v>7040</v>
      </c>
      <c r="G1030" s="42" t="s">
        <v>7040</v>
      </c>
      <c r="H1030" s="42" t="s">
        <v>7041</v>
      </c>
      <c r="I1030" s="42" t="s">
        <v>7042</v>
      </c>
      <c r="J1030" s="42" t="s">
        <v>7043</v>
      </c>
      <c r="K1030" s="42" t="s">
        <v>7044</v>
      </c>
      <c r="L1030" s="42" t="s">
        <v>9286</v>
      </c>
      <c r="M1030" s="42" t="s">
        <v>10395</v>
      </c>
    </row>
    <row r="1031" spans="1:13" x14ac:dyDescent="0.15">
      <c r="A1031" s="42" t="s">
        <v>7045</v>
      </c>
      <c r="B1031" s="42" t="s">
        <v>7046</v>
      </c>
      <c r="C1031" s="42" t="s">
        <v>7047</v>
      </c>
      <c r="D1031" s="42" t="s">
        <v>7048</v>
      </c>
      <c r="E1031" s="42" t="s">
        <v>7049</v>
      </c>
      <c r="F1031" s="42" t="s">
        <v>7050</v>
      </c>
      <c r="G1031" s="42" t="s">
        <v>7051</v>
      </c>
      <c r="H1031" s="42" t="s">
        <v>7052</v>
      </c>
      <c r="I1031" s="42" t="s">
        <v>7053</v>
      </c>
      <c r="J1031" s="42" t="s">
        <v>7054</v>
      </c>
      <c r="K1031" s="42" t="s">
        <v>7055</v>
      </c>
      <c r="L1031" s="42" t="s">
        <v>9287</v>
      </c>
      <c r="M1031" s="42" t="s">
        <v>10396</v>
      </c>
    </row>
    <row r="1032" spans="1:13" x14ac:dyDescent="0.15">
      <c r="A1032" s="42" t="s">
        <v>7056</v>
      </c>
      <c r="B1032" s="42" t="s">
        <v>7057</v>
      </c>
      <c r="C1032" s="42" t="s">
        <v>7058</v>
      </c>
      <c r="D1032" s="42" t="s">
        <v>7059</v>
      </c>
      <c r="E1032" s="42" t="s">
        <v>7057</v>
      </c>
      <c r="F1032" s="42" t="s">
        <v>7060</v>
      </c>
      <c r="G1032" s="42" t="s">
        <v>7061</v>
      </c>
      <c r="H1032" s="42" t="s">
        <v>7062</v>
      </c>
      <c r="I1032" s="42" t="s">
        <v>7063</v>
      </c>
      <c r="J1032" s="42" t="s">
        <v>7064</v>
      </c>
      <c r="K1032" s="42" t="s">
        <v>8100</v>
      </c>
      <c r="L1032" s="42" t="s">
        <v>9288</v>
      </c>
      <c r="M1032" s="42" t="s">
        <v>10397</v>
      </c>
    </row>
    <row r="1033" spans="1:13" x14ac:dyDescent="0.15">
      <c r="A1033" s="42" t="s">
        <v>9289</v>
      </c>
      <c r="B1033" s="42" t="s">
        <v>9290</v>
      </c>
      <c r="C1033" s="42" t="s">
        <v>7066</v>
      </c>
      <c r="D1033" s="42" t="s">
        <v>7067</v>
      </c>
      <c r="E1033" s="42" t="s">
        <v>7065</v>
      </c>
      <c r="F1033" s="42" t="s">
        <v>7068</v>
      </c>
      <c r="G1033" s="42" t="s">
        <v>7069</v>
      </c>
      <c r="H1033" s="42" t="s">
        <v>7070</v>
      </c>
      <c r="I1033" s="42" t="s">
        <v>7071</v>
      </c>
      <c r="J1033" s="42" t="s">
        <v>7072</v>
      </c>
      <c r="K1033" s="42" t="s">
        <v>7073</v>
      </c>
      <c r="L1033" s="42" t="s">
        <v>9291</v>
      </c>
      <c r="M1033" s="42" t="s">
        <v>10398</v>
      </c>
    </row>
    <row r="1034" spans="1:13" x14ac:dyDescent="0.15">
      <c r="A1034" s="42" t="s">
        <v>7074</v>
      </c>
      <c r="B1034" s="42" t="s">
        <v>7075</v>
      </c>
      <c r="C1034" s="42" t="s">
        <v>7076</v>
      </c>
      <c r="D1034" s="42" t="s">
        <v>7077</v>
      </c>
      <c r="E1034" s="42" t="s">
        <v>7075</v>
      </c>
      <c r="F1034" s="42" t="s">
        <v>7060</v>
      </c>
      <c r="G1034" s="42" t="s">
        <v>7061</v>
      </c>
      <c r="H1034" s="42" t="s">
        <v>7078</v>
      </c>
      <c r="I1034" s="42" t="s">
        <v>7079</v>
      </c>
      <c r="J1034" s="42" t="s">
        <v>7064</v>
      </c>
      <c r="K1034" s="42" t="s">
        <v>8101</v>
      </c>
      <c r="L1034" s="42" t="s">
        <v>9292</v>
      </c>
      <c r="M1034" s="42" t="s">
        <v>10399</v>
      </c>
    </row>
    <row r="1035" spans="1:13" x14ac:dyDescent="0.15">
      <c r="A1035" s="42" t="s">
        <v>9293</v>
      </c>
      <c r="B1035" s="42" t="s">
        <v>9294</v>
      </c>
      <c r="C1035" s="42" t="s">
        <v>7080</v>
      </c>
      <c r="D1035" s="42" t="s">
        <v>7081</v>
      </c>
      <c r="E1035" s="42" t="s">
        <v>7082</v>
      </c>
      <c r="F1035" s="42" t="s">
        <v>7083</v>
      </c>
      <c r="G1035" s="42" t="s">
        <v>7084</v>
      </c>
      <c r="H1035" s="42" t="s">
        <v>7085</v>
      </c>
      <c r="I1035" s="42" t="s">
        <v>7086</v>
      </c>
      <c r="J1035" s="42" t="s">
        <v>7087</v>
      </c>
      <c r="K1035" s="42" t="s">
        <v>8102</v>
      </c>
      <c r="L1035" s="42" t="s">
        <v>9295</v>
      </c>
      <c r="M1035" s="42" t="s">
        <v>10400</v>
      </c>
    </row>
    <row r="1036" spans="1:13" x14ac:dyDescent="0.15">
      <c r="A1036" s="42" t="s">
        <v>7088</v>
      </c>
      <c r="B1036" s="42" t="s">
        <v>7089</v>
      </c>
      <c r="C1036" s="42" t="s">
        <v>7090</v>
      </c>
      <c r="D1036" s="42" t="s">
        <v>7091</v>
      </c>
      <c r="E1036" s="42" t="s">
        <v>7089</v>
      </c>
      <c r="F1036" s="42" t="s">
        <v>7092</v>
      </c>
      <c r="G1036" s="42" t="s">
        <v>7093</v>
      </c>
      <c r="H1036" s="42" t="s">
        <v>7088</v>
      </c>
      <c r="I1036" s="42" t="s">
        <v>7089</v>
      </c>
      <c r="J1036" s="42" t="s">
        <v>7094</v>
      </c>
      <c r="K1036" s="42" t="s">
        <v>7095</v>
      </c>
      <c r="L1036" s="42" t="s">
        <v>9296</v>
      </c>
      <c r="M1036" s="42" t="s">
        <v>10401</v>
      </c>
    </row>
    <row r="1037" spans="1:13" x14ac:dyDescent="0.15">
      <c r="A1037" s="42" t="s">
        <v>9297</v>
      </c>
      <c r="B1037" s="42" t="s">
        <v>7096</v>
      </c>
      <c r="C1037" s="42" t="s">
        <v>7097</v>
      </c>
      <c r="D1037" s="42" t="s">
        <v>7098</v>
      </c>
      <c r="E1037" s="42" t="s">
        <v>7096</v>
      </c>
      <c r="F1037" s="42" t="s">
        <v>7099</v>
      </c>
      <c r="G1037" s="42" t="s">
        <v>7100</v>
      </c>
      <c r="H1037" s="42" t="s">
        <v>7101</v>
      </c>
      <c r="I1037" s="42" t="s">
        <v>7102</v>
      </c>
      <c r="J1037" s="42" t="s">
        <v>7103</v>
      </c>
      <c r="K1037" s="42" t="s">
        <v>8103</v>
      </c>
      <c r="L1037" s="42" t="s">
        <v>9298</v>
      </c>
      <c r="M1037" s="42" t="s">
        <v>10402</v>
      </c>
    </row>
    <row r="1038" spans="1:13" x14ac:dyDescent="0.15">
      <c r="A1038" s="42" t="s">
        <v>7104</v>
      </c>
      <c r="B1038" s="42" t="s">
        <v>7105</v>
      </c>
      <c r="C1038" s="42" t="s">
        <v>7106</v>
      </c>
      <c r="D1038" s="42" t="s">
        <v>7107</v>
      </c>
      <c r="E1038" s="42" t="s">
        <v>7105</v>
      </c>
      <c r="F1038" s="42" t="s">
        <v>7108</v>
      </c>
      <c r="G1038" s="42" t="s">
        <v>7109</v>
      </c>
      <c r="H1038" s="42" t="s">
        <v>7110</v>
      </c>
      <c r="I1038" s="42" t="s">
        <v>7111</v>
      </c>
      <c r="J1038" s="42" t="s">
        <v>7112</v>
      </c>
      <c r="K1038" s="42" t="s">
        <v>8104</v>
      </c>
      <c r="L1038" s="42" t="s">
        <v>9299</v>
      </c>
      <c r="M1038" s="42" t="s">
        <v>10403</v>
      </c>
    </row>
    <row r="1039" spans="1:13" x14ac:dyDescent="0.15">
      <c r="A1039" s="42" t="s">
        <v>7113</v>
      </c>
      <c r="B1039" s="42" t="s">
        <v>7114</v>
      </c>
      <c r="C1039" s="42" t="s">
        <v>7115</v>
      </c>
      <c r="D1039" s="42" t="s">
        <v>7116</v>
      </c>
      <c r="E1039" s="42" t="s">
        <v>7114</v>
      </c>
      <c r="F1039" s="42" t="s">
        <v>7117</v>
      </c>
      <c r="G1039" s="42" t="s">
        <v>7118</v>
      </c>
      <c r="H1039" s="42" t="s">
        <v>7119</v>
      </c>
      <c r="I1039" s="42" t="s">
        <v>7120</v>
      </c>
      <c r="J1039" s="42" t="s">
        <v>7121</v>
      </c>
      <c r="K1039" s="42" t="s">
        <v>8105</v>
      </c>
      <c r="L1039" s="42" t="s">
        <v>9300</v>
      </c>
      <c r="M1039" s="42" t="s">
        <v>10404</v>
      </c>
    </row>
    <row r="1040" spans="1:13" x14ac:dyDescent="0.15">
      <c r="A1040" s="42" t="s">
        <v>7122</v>
      </c>
      <c r="B1040" s="42" t="s">
        <v>7123</v>
      </c>
      <c r="C1040" s="42" t="s">
        <v>7124</v>
      </c>
      <c r="D1040" s="42" t="s">
        <v>7125</v>
      </c>
      <c r="E1040" s="42" t="s">
        <v>7123</v>
      </c>
      <c r="F1040" s="42" t="s">
        <v>7126</v>
      </c>
      <c r="G1040" s="42" t="s">
        <v>7127</v>
      </c>
      <c r="H1040" s="42" t="s">
        <v>7128</v>
      </c>
      <c r="I1040" s="42" t="s">
        <v>7129</v>
      </c>
      <c r="J1040" s="42" t="s">
        <v>7130</v>
      </c>
      <c r="K1040" s="42" t="s">
        <v>8106</v>
      </c>
      <c r="L1040" s="42" t="s">
        <v>9301</v>
      </c>
      <c r="M1040" s="42" t="s">
        <v>10405</v>
      </c>
    </row>
    <row r="1041" spans="1:13" x14ac:dyDescent="0.15">
      <c r="A1041" s="42" t="s">
        <v>7131</v>
      </c>
      <c r="B1041" s="42" t="s">
        <v>7132</v>
      </c>
      <c r="C1041" s="42" t="s">
        <v>7133</v>
      </c>
      <c r="D1041" s="42" t="s">
        <v>7134</v>
      </c>
      <c r="E1041" s="42" t="s">
        <v>7132</v>
      </c>
      <c r="F1041" s="42" t="s">
        <v>7135</v>
      </c>
      <c r="G1041" s="42" t="s">
        <v>7136</v>
      </c>
      <c r="H1041" s="42" t="s">
        <v>7137</v>
      </c>
      <c r="I1041" s="42" t="s">
        <v>7138</v>
      </c>
      <c r="J1041" s="42" t="s">
        <v>7139</v>
      </c>
      <c r="K1041" s="42" t="s">
        <v>8107</v>
      </c>
      <c r="L1041" s="42" t="s">
        <v>9302</v>
      </c>
      <c r="M1041" s="42" t="s">
        <v>10406</v>
      </c>
    </row>
    <row r="1042" spans="1:13" x14ac:dyDescent="0.15">
      <c r="A1042" s="42" t="s">
        <v>7140</v>
      </c>
      <c r="B1042" s="42" t="s">
        <v>7141</v>
      </c>
      <c r="C1042" s="42" t="s">
        <v>7142</v>
      </c>
      <c r="D1042" s="42" t="s">
        <v>7143</v>
      </c>
      <c r="E1042" s="42" t="s">
        <v>7141</v>
      </c>
      <c r="F1042" s="42" t="s">
        <v>7144</v>
      </c>
      <c r="G1042" s="42" t="s">
        <v>7145</v>
      </c>
      <c r="H1042" s="42" t="s">
        <v>7146</v>
      </c>
      <c r="I1042" s="42" t="s">
        <v>7147</v>
      </c>
      <c r="J1042" s="42" t="s">
        <v>7148</v>
      </c>
      <c r="K1042" s="42" t="s">
        <v>8108</v>
      </c>
      <c r="L1042" s="42" t="s">
        <v>9303</v>
      </c>
      <c r="M1042" s="42" t="s">
        <v>10407</v>
      </c>
    </row>
    <row r="1043" spans="1:13" x14ac:dyDescent="0.15">
      <c r="A1043" s="42" t="s">
        <v>7149</v>
      </c>
      <c r="B1043" s="42" t="s">
        <v>7150</v>
      </c>
      <c r="C1043" s="42" t="s">
        <v>7151</v>
      </c>
      <c r="D1043" s="42" t="s">
        <v>7152</v>
      </c>
      <c r="E1043" s="42" t="s">
        <v>7150</v>
      </c>
      <c r="F1043" s="42" t="s">
        <v>7153</v>
      </c>
      <c r="G1043" s="42" t="s">
        <v>7154</v>
      </c>
      <c r="H1043" s="42" t="s">
        <v>7155</v>
      </c>
      <c r="I1043" s="42" t="s">
        <v>7156</v>
      </c>
      <c r="J1043" s="42" t="s">
        <v>7157</v>
      </c>
      <c r="K1043" s="42" t="s">
        <v>7158</v>
      </c>
      <c r="L1043" s="42" t="s">
        <v>9304</v>
      </c>
      <c r="M1043" s="42" t="s">
        <v>10408</v>
      </c>
    </row>
    <row r="1044" spans="1:13" x14ac:dyDescent="0.15">
      <c r="A1044" s="42" t="s">
        <v>7159</v>
      </c>
      <c r="B1044" s="42" t="s">
        <v>7160</v>
      </c>
      <c r="C1044" s="42" t="s">
        <v>7161</v>
      </c>
      <c r="D1044" s="42" t="s">
        <v>7162</v>
      </c>
      <c r="E1044" s="42" t="s">
        <v>7160</v>
      </c>
      <c r="F1044" s="42" t="s">
        <v>7163</v>
      </c>
      <c r="G1044" s="42" t="s">
        <v>7164</v>
      </c>
      <c r="H1044" s="42" t="s">
        <v>7165</v>
      </c>
      <c r="I1044" s="42" t="s">
        <v>7166</v>
      </c>
      <c r="J1044" s="42" t="s">
        <v>7167</v>
      </c>
      <c r="K1044" s="42" t="s">
        <v>7168</v>
      </c>
      <c r="L1044" s="42" t="s">
        <v>9305</v>
      </c>
      <c r="M1044" s="42" t="s">
        <v>10409</v>
      </c>
    </row>
    <row r="1045" spans="1:13" x14ac:dyDescent="0.15">
      <c r="A1045" s="42" t="s">
        <v>7169</v>
      </c>
      <c r="B1045" s="42" t="s">
        <v>7170</v>
      </c>
      <c r="C1045" s="42" t="s">
        <v>7171</v>
      </c>
      <c r="D1045" s="42" t="s">
        <v>7172</v>
      </c>
      <c r="E1045" s="42" t="s">
        <v>7170</v>
      </c>
      <c r="F1045" s="42" t="s">
        <v>7173</v>
      </c>
      <c r="G1045" s="42" t="s">
        <v>7174</v>
      </c>
      <c r="H1045" s="42" t="s">
        <v>7175</v>
      </c>
      <c r="I1045" s="42" t="s">
        <v>7171</v>
      </c>
      <c r="J1045" s="42" t="s">
        <v>7176</v>
      </c>
      <c r="K1045" s="42" t="s">
        <v>8109</v>
      </c>
      <c r="L1045" s="42" t="s">
        <v>9306</v>
      </c>
      <c r="M1045" s="42" t="s">
        <v>10410</v>
      </c>
    </row>
    <row r="1046" spans="1:13" x14ac:dyDescent="0.15">
      <c r="A1046" s="42" t="s">
        <v>7177</v>
      </c>
      <c r="B1046" s="42" t="s">
        <v>7177</v>
      </c>
      <c r="C1046" s="42" t="s">
        <v>7177</v>
      </c>
      <c r="D1046" s="42" t="s">
        <v>7177</v>
      </c>
      <c r="E1046" s="42" t="s">
        <v>7177</v>
      </c>
      <c r="F1046" s="42" t="s">
        <v>7177</v>
      </c>
      <c r="G1046" s="42" t="s">
        <v>7177</v>
      </c>
      <c r="H1046" s="42" t="s">
        <v>7177</v>
      </c>
      <c r="I1046" s="42" t="s">
        <v>7177</v>
      </c>
      <c r="J1046" s="42" t="s">
        <v>7177</v>
      </c>
      <c r="K1046" s="42" t="s">
        <v>7178</v>
      </c>
      <c r="L1046" s="42" t="s">
        <v>7177</v>
      </c>
      <c r="M1046" s="42" t="s">
        <v>7177</v>
      </c>
    </row>
    <row r="1047" spans="1:13" x14ac:dyDescent="0.15">
      <c r="A1047" s="42" t="s">
        <v>7179</v>
      </c>
      <c r="B1047" s="42" t="s">
        <v>7179</v>
      </c>
      <c r="C1047" s="42" t="s">
        <v>7179</v>
      </c>
      <c r="D1047" s="42" t="s">
        <v>7179</v>
      </c>
      <c r="E1047" s="42" t="s">
        <v>7179</v>
      </c>
      <c r="F1047" s="42" t="s">
        <v>7179</v>
      </c>
      <c r="G1047" s="42" t="s">
        <v>7179</v>
      </c>
      <c r="H1047" s="42" t="s">
        <v>7179</v>
      </c>
      <c r="I1047" s="42" t="s">
        <v>7179</v>
      </c>
      <c r="J1047" s="42" t="s">
        <v>7179</v>
      </c>
      <c r="K1047" s="42" t="s">
        <v>7179</v>
      </c>
      <c r="L1047" s="42" t="s">
        <v>7179</v>
      </c>
      <c r="M1047" s="42" t="s">
        <v>7179</v>
      </c>
    </row>
    <row r="1048" spans="1:13" x14ac:dyDescent="0.15">
      <c r="A1048" s="42" t="s">
        <v>7180</v>
      </c>
      <c r="B1048" s="42" t="s">
        <v>7180</v>
      </c>
      <c r="C1048" s="42" t="s">
        <v>7180</v>
      </c>
      <c r="D1048" s="42" t="s">
        <v>7180</v>
      </c>
      <c r="E1048" s="42" t="s">
        <v>7180</v>
      </c>
      <c r="F1048" s="42" t="s">
        <v>7180</v>
      </c>
      <c r="G1048" s="42" t="s">
        <v>7180</v>
      </c>
      <c r="H1048" s="42" t="s">
        <v>7180</v>
      </c>
      <c r="I1048" s="42" t="s">
        <v>7180</v>
      </c>
      <c r="J1048" s="42" t="s">
        <v>7180</v>
      </c>
      <c r="K1048" s="42" t="s">
        <v>7180</v>
      </c>
      <c r="L1048" s="42" t="s">
        <v>7180</v>
      </c>
      <c r="M1048" s="42" t="s">
        <v>7180</v>
      </c>
    </row>
    <row r="1049" spans="1:13" x14ac:dyDescent="0.15">
      <c r="A1049" s="42" t="s">
        <v>7181</v>
      </c>
      <c r="B1049" s="42" t="s">
        <v>7181</v>
      </c>
      <c r="C1049" s="42" t="s">
        <v>7181</v>
      </c>
      <c r="D1049" s="42" t="s">
        <v>7181</v>
      </c>
      <c r="E1049" s="42" t="s">
        <v>7181</v>
      </c>
      <c r="F1049" s="42" t="s">
        <v>7181</v>
      </c>
      <c r="G1049" s="42" t="s">
        <v>7181</v>
      </c>
      <c r="H1049" s="42" t="s">
        <v>7181</v>
      </c>
      <c r="I1049" s="42" t="s">
        <v>7181</v>
      </c>
      <c r="J1049" s="42" t="s">
        <v>7181</v>
      </c>
      <c r="K1049" s="42" t="s">
        <v>7181</v>
      </c>
      <c r="L1049" s="42" t="s">
        <v>7181</v>
      </c>
      <c r="M1049" s="42" t="s">
        <v>7181</v>
      </c>
    </row>
    <row r="1050" spans="1:13" x14ac:dyDescent="0.15">
      <c r="A1050" s="42" t="s">
        <v>7182</v>
      </c>
      <c r="B1050" s="42" t="s">
        <v>7182</v>
      </c>
      <c r="C1050" s="42" t="s">
        <v>7182</v>
      </c>
      <c r="D1050" s="42" t="s">
        <v>7182</v>
      </c>
      <c r="E1050" s="42" t="s">
        <v>7182</v>
      </c>
      <c r="F1050" s="42" t="s">
        <v>7182</v>
      </c>
      <c r="G1050" s="42" t="s">
        <v>7182</v>
      </c>
      <c r="H1050" s="42" t="s">
        <v>7182</v>
      </c>
      <c r="I1050" s="42" t="s">
        <v>7182</v>
      </c>
      <c r="J1050" s="42" t="s">
        <v>7182</v>
      </c>
      <c r="K1050" s="42" t="s">
        <v>7182</v>
      </c>
      <c r="L1050" s="42" t="s">
        <v>7182</v>
      </c>
      <c r="M1050" s="42" t="s">
        <v>7182</v>
      </c>
    </row>
    <row r="1051" spans="1:13" x14ac:dyDescent="0.15">
      <c r="A1051" s="42" t="s">
        <v>7183</v>
      </c>
      <c r="B1051" s="42" t="s">
        <v>7183</v>
      </c>
      <c r="C1051" s="42" t="s">
        <v>7183</v>
      </c>
      <c r="D1051" s="42" t="s">
        <v>7183</v>
      </c>
      <c r="E1051" s="42" t="s">
        <v>7183</v>
      </c>
      <c r="F1051" s="42" t="s">
        <v>7183</v>
      </c>
      <c r="G1051" s="42" t="s">
        <v>7183</v>
      </c>
      <c r="H1051" s="42" t="s">
        <v>7183</v>
      </c>
      <c r="I1051" s="42" t="s">
        <v>7183</v>
      </c>
      <c r="J1051" s="42" t="s">
        <v>7183</v>
      </c>
      <c r="K1051" s="42" t="s">
        <v>7183</v>
      </c>
      <c r="L1051" s="42" t="s">
        <v>7183</v>
      </c>
      <c r="M1051" s="42" t="s">
        <v>7183</v>
      </c>
    </row>
    <row r="1052" spans="1:13" x14ac:dyDescent="0.15">
      <c r="A1052" s="42" t="s">
        <v>7184</v>
      </c>
      <c r="B1052" s="42" t="s">
        <v>7184</v>
      </c>
      <c r="C1052" s="42" t="s">
        <v>7184</v>
      </c>
      <c r="D1052" s="42" t="s">
        <v>7184</v>
      </c>
      <c r="E1052" s="42" t="s">
        <v>7184</v>
      </c>
      <c r="F1052" s="42" t="s">
        <v>7184</v>
      </c>
      <c r="G1052" s="42" t="s">
        <v>7184</v>
      </c>
      <c r="H1052" s="42" t="s">
        <v>7184</v>
      </c>
      <c r="I1052" s="42" t="s">
        <v>7184</v>
      </c>
      <c r="J1052" s="42" t="s">
        <v>7184</v>
      </c>
      <c r="K1052" s="42" t="s">
        <v>7184</v>
      </c>
      <c r="L1052" s="42" t="s">
        <v>7184</v>
      </c>
      <c r="M1052" s="42" t="s">
        <v>7184</v>
      </c>
    </row>
    <row r="1053" spans="1:13" x14ac:dyDescent="0.15">
      <c r="A1053" s="42" t="s">
        <v>7185</v>
      </c>
      <c r="B1053" s="42" t="s">
        <v>7185</v>
      </c>
      <c r="C1053" s="42" t="s">
        <v>7185</v>
      </c>
      <c r="D1053" s="42" t="s">
        <v>7185</v>
      </c>
      <c r="E1053" s="42" t="s">
        <v>7185</v>
      </c>
      <c r="F1053" s="42" t="s">
        <v>7185</v>
      </c>
      <c r="G1053" s="42" t="s">
        <v>7185</v>
      </c>
      <c r="H1053" s="42" t="s">
        <v>7185</v>
      </c>
      <c r="I1053" s="42" t="s">
        <v>7185</v>
      </c>
      <c r="J1053" s="42" t="s">
        <v>7185</v>
      </c>
      <c r="K1053" s="42" t="s">
        <v>7185</v>
      </c>
      <c r="L1053" s="42" t="s">
        <v>7185</v>
      </c>
      <c r="M1053" s="42" t="s">
        <v>7185</v>
      </c>
    </row>
    <row r="1054" spans="1:13" x14ac:dyDescent="0.15">
      <c r="A1054" s="42" t="s">
        <v>7186</v>
      </c>
      <c r="B1054" s="42" t="s">
        <v>7186</v>
      </c>
      <c r="C1054" s="42" t="s">
        <v>7186</v>
      </c>
      <c r="D1054" s="42" t="s">
        <v>7186</v>
      </c>
      <c r="E1054" s="42" t="s">
        <v>7186</v>
      </c>
      <c r="F1054" s="42" t="s">
        <v>7186</v>
      </c>
      <c r="G1054" s="42" t="s">
        <v>7186</v>
      </c>
      <c r="H1054" s="42" t="s">
        <v>7186</v>
      </c>
      <c r="I1054" s="42" t="s">
        <v>7186</v>
      </c>
      <c r="J1054" s="42" t="s">
        <v>7186</v>
      </c>
      <c r="K1054" s="42" t="s">
        <v>7186</v>
      </c>
      <c r="L1054" s="42" t="s">
        <v>7186</v>
      </c>
      <c r="M1054" s="42" t="s">
        <v>7186</v>
      </c>
    </row>
    <row r="1055" spans="1:13" x14ac:dyDescent="0.15">
      <c r="A1055" s="42" t="s">
        <v>7187</v>
      </c>
      <c r="B1055" s="42" t="s">
        <v>7187</v>
      </c>
      <c r="C1055" s="42" t="s">
        <v>7187</v>
      </c>
      <c r="D1055" s="42" t="s">
        <v>7187</v>
      </c>
      <c r="E1055" s="42" t="s">
        <v>7187</v>
      </c>
      <c r="F1055" s="42" t="s">
        <v>7187</v>
      </c>
      <c r="G1055" s="42" t="s">
        <v>7187</v>
      </c>
      <c r="H1055" s="42" t="s">
        <v>7187</v>
      </c>
      <c r="I1055" s="42" t="s">
        <v>7187</v>
      </c>
      <c r="J1055" s="42" t="s">
        <v>7187</v>
      </c>
      <c r="K1055" s="42" t="s">
        <v>7187</v>
      </c>
      <c r="L1055" s="42" t="s">
        <v>7187</v>
      </c>
      <c r="M1055" s="42" t="s">
        <v>7187</v>
      </c>
    </row>
    <row r="1056" spans="1:13" x14ac:dyDescent="0.15">
      <c r="A1056" s="42" t="s">
        <v>7188</v>
      </c>
      <c r="B1056" s="42" t="s">
        <v>7188</v>
      </c>
      <c r="C1056" s="42" t="s">
        <v>7188</v>
      </c>
      <c r="D1056" s="42" t="s">
        <v>7188</v>
      </c>
      <c r="E1056" s="42" t="s">
        <v>7188</v>
      </c>
      <c r="F1056" s="42" t="s">
        <v>7188</v>
      </c>
      <c r="G1056" s="42" t="s">
        <v>7188</v>
      </c>
      <c r="H1056" s="42" t="s">
        <v>7188</v>
      </c>
      <c r="I1056" s="42" t="s">
        <v>7188</v>
      </c>
      <c r="J1056" s="42" t="s">
        <v>7188</v>
      </c>
      <c r="K1056" s="42" t="s">
        <v>7188</v>
      </c>
      <c r="L1056" s="42" t="s">
        <v>7188</v>
      </c>
      <c r="M1056" s="42" t="s">
        <v>7188</v>
      </c>
    </row>
    <row r="1057" spans="1:13" x14ac:dyDescent="0.15">
      <c r="A1057" s="42" t="s">
        <v>7189</v>
      </c>
      <c r="B1057" s="42" t="s">
        <v>7189</v>
      </c>
      <c r="C1057" s="42" t="s">
        <v>7189</v>
      </c>
      <c r="D1057" s="42" t="s">
        <v>7189</v>
      </c>
      <c r="E1057" s="42" t="s">
        <v>7189</v>
      </c>
      <c r="F1057" s="42" t="s">
        <v>7189</v>
      </c>
      <c r="G1057" s="42" t="s">
        <v>7189</v>
      </c>
      <c r="H1057" s="42" t="s">
        <v>7189</v>
      </c>
      <c r="I1057" s="42" t="s">
        <v>7189</v>
      </c>
      <c r="J1057" s="42" t="s">
        <v>7189</v>
      </c>
      <c r="K1057" s="42" t="s">
        <v>7189</v>
      </c>
      <c r="L1057" s="42" t="s">
        <v>7189</v>
      </c>
      <c r="M1057" s="42" t="s">
        <v>7189</v>
      </c>
    </row>
    <row r="1058" spans="1:13" x14ac:dyDescent="0.15">
      <c r="A1058" s="42" t="s">
        <v>7190</v>
      </c>
      <c r="B1058" s="42" t="s">
        <v>7190</v>
      </c>
      <c r="C1058" s="42" t="s">
        <v>7190</v>
      </c>
      <c r="D1058" s="42" t="s">
        <v>7190</v>
      </c>
      <c r="E1058" s="42" t="s">
        <v>7190</v>
      </c>
      <c r="F1058" s="42" t="s">
        <v>7190</v>
      </c>
      <c r="G1058" s="42" t="s">
        <v>7190</v>
      </c>
      <c r="H1058" s="42" t="s">
        <v>7190</v>
      </c>
      <c r="I1058" s="42" t="s">
        <v>7190</v>
      </c>
      <c r="J1058" s="42" t="s">
        <v>7190</v>
      </c>
      <c r="K1058" s="42" t="s">
        <v>7190</v>
      </c>
      <c r="L1058" s="42" t="s">
        <v>7190</v>
      </c>
      <c r="M1058" s="42" t="s">
        <v>7190</v>
      </c>
    </row>
    <row r="1059" spans="1:13" x14ac:dyDescent="0.15">
      <c r="A1059" s="42" t="s">
        <v>7191</v>
      </c>
      <c r="B1059" s="42" t="s">
        <v>7192</v>
      </c>
      <c r="C1059" s="42" t="s">
        <v>7193</v>
      </c>
      <c r="D1059" s="42" t="s">
        <v>7194</v>
      </c>
      <c r="E1059" s="42" t="s">
        <v>7192</v>
      </c>
      <c r="F1059" s="42" t="s">
        <v>7195</v>
      </c>
      <c r="G1059" s="42" t="s">
        <v>7196</v>
      </c>
      <c r="H1059" s="42" t="s">
        <v>7197</v>
      </c>
      <c r="I1059" s="42" t="s">
        <v>7198</v>
      </c>
      <c r="J1059" s="42" t="s">
        <v>7199</v>
      </c>
      <c r="K1059" s="42" t="s">
        <v>7200</v>
      </c>
      <c r="L1059" s="42" t="s">
        <v>9307</v>
      </c>
      <c r="M1059" s="42" t="s">
        <v>10411</v>
      </c>
    </row>
    <row r="1060" spans="1:13" x14ac:dyDescent="0.15">
      <c r="A1060" s="42" t="s">
        <v>7201</v>
      </c>
      <c r="B1060" s="42" t="s">
        <v>7202</v>
      </c>
      <c r="C1060" s="42" t="s">
        <v>7203</v>
      </c>
      <c r="D1060" s="42" t="s">
        <v>7204</v>
      </c>
      <c r="E1060" s="42" t="s">
        <v>7202</v>
      </c>
      <c r="F1060" s="42" t="s">
        <v>7205</v>
      </c>
      <c r="G1060" s="42" t="s">
        <v>7206</v>
      </c>
      <c r="H1060" s="42" t="s">
        <v>7207</v>
      </c>
      <c r="I1060" s="42" t="s">
        <v>7208</v>
      </c>
      <c r="J1060" s="42" t="s">
        <v>7209</v>
      </c>
      <c r="K1060" s="42" t="s">
        <v>7210</v>
      </c>
      <c r="L1060" s="42" t="s">
        <v>9308</v>
      </c>
      <c r="M1060" s="42" t="s">
        <v>10412</v>
      </c>
    </row>
    <row r="1061" spans="1:13" x14ac:dyDescent="0.15">
      <c r="A1061" s="42" t="s">
        <v>7211</v>
      </c>
      <c r="B1061" s="42" t="s">
        <v>7212</v>
      </c>
      <c r="C1061" s="42" t="s">
        <v>7213</v>
      </c>
      <c r="D1061" s="42" t="s">
        <v>7214</v>
      </c>
      <c r="E1061" s="42" t="s">
        <v>7212</v>
      </c>
      <c r="F1061" s="42" t="s">
        <v>7215</v>
      </c>
      <c r="G1061" s="42" t="s">
        <v>7216</v>
      </c>
      <c r="H1061" s="42" t="s">
        <v>7217</v>
      </c>
      <c r="I1061" s="42" t="s">
        <v>7218</v>
      </c>
      <c r="J1061" s="42" t="s">
        <v>7219</v>
      </c>
      <c r="K1061" s="42" t="s">
        <v>7220</v>
      </c>
      <c r="L1061" s="42" t="s">
        <v>9309</v>
      </c>
      <c r="M1061" s="42" t="s">
        <v>10413</v>
      </c>
    </row>
    <row r="1062" spans="1:13" x14ac:dyDescent="0.15">
      <c r="A1062" s="42" t="s">
        <v>7221</v>
      </c>
      <c r="B1062" s="42" t="s">
        <v>7222</v>
      </c>
      <c r="C1062" s="42" t="s">
        <v>7223</v>
      </c>
      <c r="D1062" s="42" t="s">
        <v>7224</v>
      </c>
      <c r="E1062" s="42" t="s">
        <v>7222</v>
      </c>
      <c r="F1062" s="42" t="s">
        <v>7225</v>
      </c>
      <c r="G1062" s="42" t="s">
        <v>7226</v>
      </c>
      <c r="H1062" s="42" t="s">
        <v>7227</v>
      </c>
      <c r="I1062" s="42" t="s">
        <v>7228</v>
      </c>
      <c r="J1062" s="42" t="s">
        <v>7229</v>
      </c>
      <c r="K1062" s="42" t="s">
        <v>7230</v>
      </c>
      <c r="L1062" s="42" t="s">
        <v>9310</v>
      </c>
      <c r="M1062" s="42" t="s">
        <v>10414</v>
      </c>
    </row>
    <row r="1063" spans="1:13" x14ac:dyDescent="0.15">
      <c r="A1063" s="42" t="s">
        <v>7231</v>
      </c>
      <c r="B1063" s="42" t="s">
        <v>7232</v>
      </c>
      <c r="C1063" s="42" t="s">
        <v>7233</v>
      </c>
      <c r="D1063" s="42" t="s">
        <v>7234</v>
      </c>
      <c r="E1063" s="42" t="s">
        <v>7232</v>
      </c>
      <c r="F1063" s="42" t="s">
        <v>7235</v>
      </c>
      <c r="G1063" s="42" t="s">
        <v>7236</v>
      </c>
      <c r="H1063" s="42" t="s">
        <v>7237</v>
      </c>
      <c r="I1063" s="42" t="s">
        <v>7238</v>
      </c>
      <c r="J1063" s="42" t="s">
        <v>7239</v>
      </c>
      <c r="K1063" s="42" t="s">
        <v>7240</v>
      </c>
      <c r="L1063" s="42" t="s">
        <v>9311</v>
      </c>
      <c r="M1063" s="42" t="s">
        <v>10415</v>
      </c>
    </row>
    <row r="1064" spans="1:13" x14ac:dyDescent="0.15">
      <c r="A1064" s="42" t="s">
        <v>7241</v>
      </c>
      <c r="B1064" s="42" t="s">
        <v>7242</v>
      </c>
      <c r="C1064" s="42" t="s">
        <v>7243</v>
      </c>
      <c r="D1064" s="42" t="s">
        <v>7244</v>
      </c>
      <c r="E1064" s="42" t="s">
        <v>7242</v>
      </c>
      <c r="F1064" s="42" t="s">
        <v>7245</v>
      </c>
      <c r="G1064" s="42" t="s">
        <v>7246</v>
      </c>
      <c r="H1064" s="42" t="s">
        <v>7247</v>
      </c>
      <c r="I1064" s="42" t="s">
        <v>7248</v>
      </c>
      <c r="J1064" s="42" t="s">
        <v>7249</v>
      </c>
      <c r="K1064" s="42" t="s">
        <v>8110</v>
      </c>
      <c r="L1064" s="42" t="s">
        <v>9312</v>
      </c>
      <c r="M1064" s="42" t="s">
        <v>10416</v>
      </c>
    </row>
    <row r="1065" spans="1:13" x14ac:dyDescent="0.15">
      <c r="A1065" s="42" t="s">
        <v>7250</v>
      </c>
      <c r="B1065" s="42" t="s">
        <v>7251</v>
      </c>
      <c r="C1065" s="42" t="s">
        <v>7252</v>
      </c>
      <c r="D1065" s="42" t="s">
        <v>7253</v>
      </c>
      <c r="E1065" s="42" t="s">
        <v>7251</v>
      </c>
      <c r="F1065" s="42" t="s">
        <v>7254</v>
      </c>
      <c r="G1065" s="42" t="s">
        <v>7255</v>
      </c>
      <c r="H1065" s="42" t="s">
        <v>7256</v>
      </c>
      <c r="I1065" s="42" t="s">
        <v>7257</v>
      </c>
      <c r="J1065" s="42" t="s">
        <v>7258</v>
      </c>
      <c r="K1065" s="42" t="s">
        <v>8111</v>
      </c>
      <c r="L1065" s="42" t="s">
        <v>9313</v>
      </c>
      <c r="M1065" s="42" t="s">
        <v>10417</v>
      </c>
    </row>
    <row r="1066" spans="1:13" x14ac:dyDescent="0.15">
      <c r="A1066" s="42" t="s">
        <v>897</v>
      </c>
      <c r="B1066" s="42" t="s">
        <v>7259</v>
      </c>
      <c r="C1066" s="42" t="s">
        <v>899</v>
      </c>
      <c r="D1066" s="42" t="s">
        <v>2770</v>
      </c>
      <c r="E1066" s="42" t="s">
        <v>7259</v>
      </c>
      <c r="F1066" s="42" t="s">
        <v>901</v>
      </c>
      <c r="G1066" s="42" t="s">
        <v>902</v>
      </c>
      <c r="H1066" s="42" t="s">
        <v>903</v>
      </c>
      <c r="I1066" s="42" t="s">
        <v>904</v>
      </c>
      <c r="J1066" s="42" t="s">
        <v>905</v>
      </c>
      <c r="K1066" s="42" t="s">
        <v>7826</v>
      </c>
      <c r="L1066" s="42" t="s">
        <v>9314</v>
      </c>
      <c r="M1066" s="42" t="s">
        <v>9671</v>
      </c>
    </row>
    <row r="1067" spans="1:13" x14ac:dyDescent="0.15">
      <c r="A1067" s="42" t="s">
        <v>7260</v>
      </c>
      <c r="B1067" s="42" t="s">
        <v>7261</v>
      </c>
      <c r="C1067" s="42" t="s">
        <v>7262</v>
      </c>
      <c r="D1067" s="42" t="s">
        <v>7263</v>
      </c>
      <c r="E1067" s="42" t="s">
        <v>7261</v>
      </c>
      <c r="F1067" s="42" t="s">
        <v>1099</v>
      </c>
      <c r="G1067" s="42" t="s">
        <v>1100</v>
      </c>
      <c r="H1067" s="42" t="s">
        <v>7264</v>
      </c>
      <c r="I1067" s="42" t="s">
        <v>1102</v>
      </c>
      <c r="J1067" s="42" t="s">
        <v>1103</v>
      </c>
      <c r="K1067" s="42" t="s">
        <v>8112</v>
      </c>
      <c r="L1067" s="42" t="s">
        <v>8634</v>
      </c>
      <c r="M1067" s="42" t="s">
        <v>10418</v>
      </c>
    </row>
    <row r="1068" spans="1:13" x14ac:dyDescent="0.15">
      <c r="A1068" s="42" t="s">
        <v>7266</v>
      </c>
      <c r="B1068" s="42" t="s">
        <v>7267</v>
      </c>
      <c r="C1068" s="42" t="s">
        <v>7268</v>
      </c>
      <c r="D1068" s="42" t="s">
        <v>7269</v>
      </c>
      <c r="E1068" s="42" t="s">
        <v>7267</v>
      </c>
      <c r="F1068" s="42" t="s">
        <v>7270</v>
      </c>
      <c r="G1068" s="42" t="s">
        <v>7271</v>
      </c>
      <c r="H1068" s="42" t="s">
        <v>240</v>
      </c>
      <c r="I1068" s="42" t="s">
        <v>1105</v>
      </c>
      <c r="J1068" s="42" t="s">
        <v>7272</v>
      </c>
      <c r="K1068" s="42" t="s">
        <v>8113</v>
      </c>
      <c r="L1068" s="42" t="s">
        <v>8635</v>
      </c>
      <c r="M1068" s="42" t="s">
        <v>10419</v>
      </c>
    </row>
    <row r="1069" spans="1:13" x14ac:dyDescent="0.15">
      <c r="A1069" s="42" t="s">
        <v>7273</v>
      </c>
      <c r="B1069" s="42" t="s">
        <v>7274</v>
      </c>
      <c r="C1069" s="42" t="s">
        <v>387</v>
      </c>
      <c r="D1069" s="42" t="s">
        <v>388</v>
      </c>
      <c r="E1069" s="42" t="s">
        <v>7274</v>
      </c>
      <c r="F1069" s="42" t="s">
        <v>7275</v>
      </c>
      <c r="G1069" s="42" t="s">
        <v>7276</v>
      </c>
      <c r="H1069" s="42" t="s">
        <v>7277</v>
      </c>
      <c r="I1069" s="42" t="s">
        <v>7278</v>
      </c>
      <c r="J1069" s="42" t="s">
        <v>7279</v>
      </c>
      <c r="K1069" s="42" t="s">
        <v>8114</v>
      </c>
      <c r="L1069" s="42" t="s">
        <v>9315</v>
      </c>
      <c r="M1069" s="42" t="s">
        <v>10420</v>
      </c>
    </row>
    <row r="1070" spans="1:13" x14ac:dyDescent="0.15">
      <c r="A1070" s="42" t="s">
        <v>8549</v>
      </c>
      <c r="B1070" s="42" t="s">
        <v>8550</v>
      </c>
      <c r="K1070" s="42" t="s">
        <v>8495</v>
      </c>
      <c r="L1070" s="42" t="s">
        <v>9214</v>
      </c>
      <c r="M1070" s="42" t="s">
        <v>9637</v>
      </c>
    </row>
    <row r="1071" spans="1:13" x14ac:dyDescent="0.15">
      <c r="A1071" s="42" t="s">
        <v>7280</v>
      </c>
      <c r="B1071" s="42" t="s">
        <v>7281</v>
      </c>
      <c r="C1071" s="42" t="s">
        <v>7282</v>
      </c>
      <c r="D1071" s="42" t="s">
        <v>7283</v>
      </c>
      <c r="E1071" s="42" t="s">
        <v>7281</v>
      </c>
      <c r="F1071" s="42" t="s">
        <v>7284</v>
      </c>
      <c r="G1071" s="42" t="s">
        <v>7284</v>
      </c>
      <c r="H1071" s="42" t="s">
        <v>7285</v>
      </c>
      <c r="I1071" s="42" t="s">
        <v>7286</v>
      </c>
      <c r="J1071" s="42" t="s">
        <v>7287</v>
      </c>
      <c r="K1071" s="42" t="s">
        <v>7288</v>
      </c>
      <c r="L1071" s="42" t="s">
        <v>9316</v>
      </c>
      <c r="M1071" s="42" t="s">
        <v>10421</v>
      </c>
    </row>
    <row r="1072" spans="1:13" x14ac:dyDescent="0.15">
      <c r="A1072" s="42" t="s">
        <v>7289</v>
      </c>
      <c r="B1072" s="42" t="s">
        <v>7290</v>
      </c>
      <c r="C1072" s="42" t="s">
        <v>6812</v>
      </c>
      <c r="D1072" s="42" t="s">
        <v>7291</v>
      </c>
      <c r="E1072" s="42" t="s">
        <v>7290</v>
      </c>
      <c r="F1072" s="42" t="s">
        <v>1134</v>
      </c>
      <c r="G1072" s="42" t="s">
        <v>819</v>
      </c>
      <c r="H1072" s="42" t="s">
        <v>3376</v>
      </c>
      <c r="I1072" s="42" t="s">
        <v>821</v>
      </c>
      <c r="J1072" s="42" t="s">
        <v>822</v>
      </c>
      <c r="K1072" s="42" t="s">
        <v>7959</v>
      </c>
      <c r="L1072" s="42" t="s">
        <v>8606</v>
      </c>
      <c r="M1072" s="42" t="s">
        <v>10422</v>
      </c>
    </row>
    <row r="1073" spans="1:13" x14ac:dyDescent="0.15">
      <c r="A1073" s="42" t="s">
        <v>7292</v>
      </c>
      <c r="B1073" s="42" t="s">
        <v>7293</v>
      </c>
      <c r="C1073" s="42" t="s">
        <v>7294</v>
      </c>
      <c r="D1073" s="42" t="s">
        <v>6849</v>
      </c>
      <c r="E1073" s="42" t="s">
        <v>7293</v>
      </c>
      <c r="F1073" s="42" t="s">
        <v>3448</v>
      </c>
      <c r="G1073" s="42" t="s">
        <v>3449</v>
      </c>
      <c r="H1073" s="42" t="s">
        <v>3450</v>
      </c>
      <c r="I1073" s="42" t="s">
        <v>3451</v>
      </c>
      <c r="J1073" s="42" t="s">
        <v>3452</v>
      </c>
      <c r="K1073" s="42" t="s">
        <v>8089</v>
      </c>
      <c r="L1073" s="42" t="s">
        <v>9317</v>
      </c>
      <c r="M1073" s="42" t="s">
        <v>10423</v>
      </c>
    </row>
    <row r="1074" spans="1:13" x14ac:dyDescent="0.15">
      <c r="A1074" s="42" t="s">
        <v>7295</v>
      </c>
      <c r="B1074" s="42" t="s">
        <v>7296</v>
      </c>
      <c r="C1074" s="42" t="s">
        <v>6818</v>
      </c>
      <c r="D1074" s="42" t="s">
        <v>7297</v>
      </c>
      <c r="E1074" s="42" t="s">
        <v>7296</v>
      </c>
      <c r="F1074" s="42" t="s">
        <v>6820</v>
      </c>
      <c r="G1074" s="42" t="s">
        <v>6821</v>
      </c>
      <c r="H1074" s="42" t="s">
        <v>6822</v>
      </c>
      <c r="I1074" s="42" t="s">
        <v>3387</v>
      </c>
      <c r="J1074" s="42" t="s">
        <v>3388</v>
      </c>
      <c r="K1074" s="42" t="s">
        <v>7298</v>
      </c>
      <c r="L1074" s="42" t="s">
        <v>9262</v>
      </c>
      <c r="M1074" s="42" t="s">
        <v>10424</v>
      </c>
    </row>
    <row r="1075" spans="1:13" x14ac:dyDescent="0.15">
      <c r="A1075" s="42" t="s">
        <v>7299</v>
      </c>
      <c r="B1075" s="42" t="s">
        <v>7300</v>
      </c>
      <c r="C1075" s="42" t="s">
        <v>7301</v>
      </c>
      <c r="D1075" s="42" t="s">
        <v>7302</v>
      </c>
      <c r="E1075" s="42" t="s">
        <v>7300</v>
      </c>
      <c r="F1075" s="42" t="s">
        <v>7303</v>
      </c>
      <c r="G1075" s="42" t="s">
        <v>7304</v>
      </c>
      <c r="H1075" s="42" t="s">
        <v>7305</v>
      </c>
      <c r="I1075" s="42" t="s">
        <v>7306</v>
      </c>
      <c r="J1075" s="42" t="s">
        <v>7307</v>
      </c>
      <c r="K1075" s="42" t="s">
        <v>7308</v>
      </c>
      <c r="L1075" s="42" t="s">
        <v>9318</v>
      </c>
      <c r="M1075" s="42" t="s">
        <v>10425</v>
      </c>
    </row>
    <row r="1076" spans="1:13" x14ac:dyDescent="0.15">
      <c r="A1076" s="42" t="s">
        <v>3456</v>
      </c>
      <c r="B1076" s="42" t="s">
        <v>3456</v>
      </c>
      <c r="E1076" s="42" t="s">
        <v>3456</v>
      </c>
      <c r="F1076" s="42" t="s">
        <v>3456</v>
      </c>
      <c r="G1076" s="42" t="s">
        <v>3456</v>
      </c>
      <c r="K1076" s="42" t="s">
        <v>3460</v>
      </c>
      <c r="L1076" s="42" t="s">
        <v>8934</v>
      </c>
      <c r="M1076" s="42" t="s">
        <v>9990</v>
      </c>
    </row>
    <row r="1077" spans="1:13" x14ac:dyDescent="0.15">
      <c r="A1077" s="42" t="s">
        <v>3464</v>
      </c>
      <c r="B1077" s="42" t="s">
        <v>3464</v>
      </c>
      <c r="E1077" s="42" t="s">
        <v>3464</v>
      </c>
      <c r="F1077" s="42" t="s">
        <v>3461</v>
      </c>
      <c r="G1077" s="42" t="s">
        <v>3464</v>
      </c>
      <c r="K1077" s="42" t="s">
        <v>3468</v>
      </c>
      <c r="L1077" s="42" t="s">
        <v>8882</v>
      </c>
      <c r="M1077" s="42" t="s">
        <v>9991</v>
      </c>
    </row>
    <row r="1078" spans="1:13" x14ac:dyDescent="0.15">
      <c r="A1078" s="42" t="s">
        <v>7309</v>
      </c>
      <c r="B1078" s="42" t="s">
        <v>7310</v>
      </c>
      <c r="E1078" s="42" t="s">
        <v>7310</v>
      </c>
      <c r="F1078" s="42" t="s">
        <v>3473</v>
      </c>
      <c r="G1078" s="42" t="s">
        <v>3474</v>
      </c>
      <c r="K1078" s="42" t="s">
        <v>3478</v>
      </c>
      <c r="L1078" s="42" t="s">
        <v>8935</v>
      </c>
      <c r="M1078" s="42" t="s">
        <v>9992</v>
      </c>
    </row>
    <row r="1079" spans="1:13" x14ac:dyDescent="0.15">
      <c r="A1079" s="42" t="s">
        <v>7311</v>
      </c>
      <c r="B1079" s="42" t="s">
        <v>7312</v>
      </c>
      <c r="C1079" s="42" t="s">
        <v>7313</v>
      </c>
      <c r="D1079" s="42" t="s">
        <v>7314</v>
      </c>
      <c r="E1079" s="42" t="s">
        <v>7312</v>
      </c>
      <c r="F1079" s="42" t="s">
        <v>7314</v>
      </c>
      <c r="G1079" s="42" t="s">
        <v>7315</v>
      </c>
      <c r="H1079" s="42" t="s">
        <v>7316</v>
      </c>
      <c r="I1079" s="42" t="s">
        <v>7317</v>
      </c>
      <c r="J1079" s="42" t="s">
        <v>7318</v>
      </c>
      <c r="K1079" s="42" t="s">
        <v>8115</v>
      </c>
      <c r="L1079" s="42" t="s">
        <v>9319</v>
      </c>
      <c r="M1079" s="42" t="s">
        <v>10426</v>
      </c>
    </row>
    <row r="1080" spans="1:13" x14ac:dyDescent="0.15">
      <c r="A1080" s="42" t="s">
        <v>7319</v>
      </c>
      <c r="B1080" s="42" t="s">
        <v>9320</v>
      </c>
      <c r="C1080" s="42" t="s">
        <v>7321</v>
      </c>
      <c r="D1080" s="42" t="s">
        <v>7322</v>
      </c>
      <c r="E1080" s="42" t="s">
        <v>7320</v>
      </c>
      <c r="F1080" s="42" t="s">
        <v>867</v>
      </c>
      <c r="G1080" s="42" t="s">
        <v>7323</v>
      </c>
      <c r="H1080" s="42" t="s">
        <v>7324</v>
      </c>
      <c r="I1080" s="42" t="s">
        <v>7325</v>
      </c>
      <c r="J1080" s="42" t="s">
        <v>7326</v>
      </c>
      <c r="K1080" s="42" t="s">
        <v>8116</v>
      </c>
      <c r="L1080" s="42" t="s">
        <v>9321</v>
      </c>
      <c r="M1080" s="42" t="s">
        <v>10427</v>
      </c>
    </row>
    <row r="1081" spans="1:13" x14ac:dyDescent="0.15">
      <c r="A1081" s="42" t="s">
        <v>7327</v>
      </c>
      <c r="B1081" s="42" t="s">
        <v>9322</v>
      </c>
      <c r="C1081" s="42" t="s">
        <v>7329</v>
      </c>
      <c r="D1081" s="42" t="s">
        <v>7330</v>
      </c>
      <c r="E1081" s="42" t="s">
        <v>7328</v>
      </c>
      <c r="F1081" s="42" t="s">
        <v>7331</v>
      </c>
      <c r="G1081" s="42" t="s">
        <v>7332</v>
      </c>
      <c r="H1081" s="42" t="s">
        <v>7333</v>
      </c>
      <c r="I1081" s="42" t="s">
        <v>7334</v>
      </c>
      <c r="J1081" s="42" t="s">
        <v>7335</v>
      </c>
      <c r="K1081" s="42" t="s">
        <v>8117</v>
      </c>
      <c r="L1081" s="42" t="s">
        <v>9323</v>
      </c>
      <c r="M1081" s="42" t="s">
        <v>10428</v>
      </c>
    </row>
    <row r="1082" spans="1:13" x14ac:dyDescent="0.15">
      <c r="A1082" s="42" t="s">
        <v>6904</v>
      </c>
      <c r="B1082" s="42" t="s">
        <v>7336</v>
      </c>
      <c r="C1082" s="42" t="s">
        <v>6906</v>
      </c>
      <c r="D1082" s="42" t="s">
        <v>7337</v>
      </c>
      <c r="E1082" s="42" t="s">
        <v>7336</v>
      </c>
      <c r="F1082" s="42" t="s">
        <v>6908</v>
      </c>
      <c r="G1082" s="42" t="s">
        <v>6909</v>
      </c>
      <c r="H1082" s="42" t="s">
        <v>6910</v>
      </c>
      <c r="I1082" s="42" t="s">
        <v>6911</v>
      </c>
      <c r="J1082" s="42" t="s">
        <v>6912</v>
      </c>
      <c r="K1082" s="42" t="s">
        <v>8118</v>
      </c>
      <c r="L1082" s="42" t="s">
        <v>9324</v>
      </c>
      <c r="M1082" s="42" t="s">
        <v>10429</v>
      </c>
    </row>
    <row r="1083" spans="1:13" x14ac:dyDescent="0.15">
      <c r="A1083" s="42" t="s">
        <v>6913</v>
      </c>
      <c r="B1083" s="42" t="s">
        <v>7338</v>
      </c>
      <c r="C1083" s="42" t="s">
        <v>6915</v>
      </c>
      <c r="D1083" s="42" t="s">
        <v>6916</v>
      </c>
      <c r="E1083" s="42" t="s">
        <v>7338</v>
      </c>
      <c r="F1083" s="42" t="s">
        <v>6917</v>
      </c>
      <c r="G1083" s="42" t="s">
        <v>6918</v>
      </c>
      <c r="H1083" s="42" t="s">
        <v>7339</v>
      </c>
      <c r="I1083" s="42" t="s">
        <v>6920</v>
      </c>
      <c r="J1083" s="42" t="s">
        <v>6921</v>
      </c>
      <c r="K1083" s="42" t="s">
        <v>8093</v>
      </c>
      <c r="L1083" s="42" t="s">
        <v>9325</v>
      </c>
      <c r="M1083" s="42" t="s">
        <v>10430</v>
      </c>
    </row>
    <row r="1084" spans="1:13" x14ac:dyDescent="0.15">
      <c r="A1084" s="42" t="s">
        <v>7340</v>
      </c>
      <c r="B1084" s="42" t="s">
        <v>7341</v>
      </c>
      <c r="C1084" s="42" t="s">
        <v>7342</v>
      </c>
      <c r="D1084" s="42" t="s">
        <v>7343</v>
      </c>
      <c r="E1084" s="42" t="s">
        <v>7341</v>
      </c>
      <c r="F1084" s="42" t="s">
        <v>7344</v>
      </c>
      <c r="G1084" s="42" t="s">
        <v>7345</v>
      </c>
      <c r="H1084" s="42" t="s">
        <v>7346</v>
      </c>
      <c r="I1084" s="42" t="s">
        <v>7347</v>
      </c>
      <c r="J1084" s="42" t="s">
        <v>7348</v>
      </c>
      <c r="K1084" s="42" t="s">
        <v>8119</v>
      </c>
      <c r="L1084" s="42" t="s">
        <v>9326</v>
      </c>
      <c r="M1084" s="42" t="s">
        <v>10431</v>
      </c>
    </row>
    <row r="1085" spans="1:13" x14ac:dyDescent="0.15">
      <c r="A1085" s="42" t="s">
        <v>7349</v>
      </c>
      <c r="B1085" s="42" t="s">
        <v>7350</v>
      </c>
      <c r="C1085" s="42" t="s">
        <v>7351</v>
      </c>
      <c r="D1085" s="42" t="s">
        <v>7352</v>
      </c>
      <c r="E1085" s="42" t="s">
        <v>7350</v>
      </c>
      <c r="F1085" s="42" t="s">
        <v>7353</v>
      </c>
      <c r="G1085" s="42" t="s">
        <v>7354</v>
      </c>
      <c r="H1085" s="42" t="s">
        <v>7355</v>
      </c>
      <c r="I1085" s="42" t="s">
        <v>7356</v>
      </c>
      <c r="J1085" s="42" t="s">
        <v>7357</v>
      </c>
      <c r="K1085" s="42" t="s">
        <v>8120</v>
      </c>
      <c r="L1085" s="42" t="s">
        <v>9327</v>
      </c>
      <c r="M1085" s="42" t="s">
        <v>10432</v>
      </c>
    </row>
    <row r="1086" spans="1:13" x14ac:dyDescent="0.15">
      <c r="A1086" s="42" t="s">
        <v>7358</v>
      </c>
      <c r="B1086" s="42" t="s">
        <v>7359</v>
      </c>
      <c r="C1086" s="42" t="s">
        <v>7360</v>
      </c>
      <c r="D1086" s="42" t="s">
        <v>7361</v>
      </c>
      <c r="E1086" s="42" t="s">
        <v>7359</v>
      </c>
      <c r="F1086" s="42" t="s">
        <v>7362</v>
      </c>
      <c r="G1086" s="42" t="s">
        <v>7363</v>
      </c>
      <c r="H1086" s="42" t="s">
        <v>7364</v>
      </c>
      <c r="I1086" s="42" t="s">
        <v>7365</v>
      </c>
      <c r="J1086" s="42" t="s">
        <v>7366</v>
      </c>
      <c r="K1086" s="42" t="s">
        <v>7367</v>
      </c>
      <c r="L1086" s="42" t="s">
        <v>9328</v>
      </c>
      <c r="M1086" s="42" t="s">
        <v>10433</v>
      </c>
    </row>
    <row r="1087" spans="1:13" x14ac:dyDescent="0.15">
      <c r="A1087" s="42" t="s">
        <v>7368</v>
      </c>
      <c r="B1087" s="42" t="s">
        <v>7369</v>
      </c>
      <c r="C1087" s="42" t="s">
        <v>7370</v>
      </c>
      <c r="D1087" s="42" t="s">
        <v>7371</v>
      </c>
      <c r="E1087" s="42" t="s">
        <v>7369</v>
      </c>
      <c r="F1087" s="42" t="s">
        <v>7372</v>
      </c>
      <c r="G1087" s="42" t="s">
        <v>7373</v>
      </c>
      <c r="H1087" s="42" t="s">
        <v>7374</v>
      </c>
      <c r="I1087" s="42" t="s">
        <v>7375</v>
      </c>
      <c r="J1087" s="42" t="s">
        <v>7376</v>
      </c>
      <c r="K1087" s="42" t="s">
        <v>7377</v>
      </c>
      <c r="L1087" s="42" t="s">
        <v>9329</v>
      </c>
      <c r="M1087" s="42" t="s">
        <v>10434</v>
      </c>
    </row>
    <row r="1088" spans="1:13" x14ac:dyDescent="0.15">
      <c r="A1088" s="42" t="s">
        <v>7378</v>
      </c>
      <c r="B1088" s="42" t="s">
        <v>7379</v>
      </c>
      <c r="C1088" s="42" t="s">
        <v>7380</v>
      </c>
      <c r="D1088" s="42" t="s">
        <v>7381</v>
      </c>
      <c r="E1088" s="42" t="s">
        <v>7379</v>
      </c>
      <c r="F1088" s="42" t="s">
        <v>7382</v>
      </c>
      <c r="G1088" s="42" t="s">
        <v>7383</v>
      </c>
      <c r="H1088" s="42" t="s">
        <v>7384</v>
      </c>
      <c r="I1088" s="42" t="s">
        <v>7385</v>
      </c>
      <c r="J1088" s="42" t="s">
        <v>7386</v>
      </c>
      <c r="K1088" s="42" t="s">
        <v>7387</v>
      </c>
      <c r="L1088" s="42" t="s">
        <v>9330</v>
      </c>
      <c r="M1088" s="42" t="s">
        <v>10435</v>
      </c>
    </row>
    <row r="1089" spans="1:13" x14ac:dyDescent="0.15">
      <c r="A1089" s="42" t="s">
        <v>7388</v>
      </c>
      <c r="B1089" s="42" t="s">
        <v>7389</v>
      </c>
      <c r="C1089" s="42" t="s">
        <v>7390</v>
      </c>
      <c r="D1089" s="42" t="s">
        <v>7391</v>
      </c>
      <c r="E1089" s="42" t="s">
        <v>7389</v>
      </c>
      <c r="F1089" s="42" t="s">
        <v>7392</v>
      </c>
      <c r="G1089" s="42" t="s">
        <v>7393</v>
      </c>
      <c r="H1089" s="42" t="s">
        <v>7394</v>
      </c>
      <c r="I1089" s="42" t="s">
        <v>7395</v>
      </c>
      <c r="J1089" s="42" t="s">
        <v>7396</v>
      </c>
      <c r="K1089" s="42" t="s">
        <v>7397</v>
      </c>
      <c r="L1089" s="42" t="s">
        <v>9331</v>
      </c>
      <c r="M1089" s="42" t="s">
        <v>10436</v>
      </c>
    </row>
    <row r="1090" spans="1:13" x14ac:dyDescent="0.15">
      <c r="A1090" s="42" t="s">
        <v>7398</v>
      </c>
      <c r="B1090" s="42" t="s">
        <v>7399</v>
      </c>
      <c r="C1090" s="42" t="s">
        <v>7400</v>
      </c>
      <c r="D1090" s="42" t="s">
        <v>7401</v>
      </c>
      <c r="E1090" s="42" t="s">
        <v>7399</v>
      </c>
      <c r="F1090" s="42" t="s">
        <v>7402</v>
      </c>
      <c r="G1090" s="42" t="s">
        <v>7403</v>
      </c>
      <c r="H1090" s="42" t="s">
        <v>7404</v>
      </c>
      <c r="I1090" s="42" t="s">
        <v>7405</v>
      </c>
      <c r="J1090" s="42" t="s">
        <v>7406</v>
      </c>
      <c r="K1090" s="42" t="s">
        <v>8121</v>
      </c>
      <c r="L1090" s="42" t="s">
        <v>9332</v>
      </c>
      <c r="M1090" s="42" t="s">
        <v>10437</v>
      </c>
    </row>
    <row r="1091" spans="1:13" x14ac:dyDescent="0.15">
      <c r="A1091" s="42" t="s">
        <v>7407</v>
      </c>
      <c r="B1091" s="42" t="s">
        <v>7408</v>
      </c>
      <c r="C1091" s="42" t="s">
        <v>7409</v>
      </c>
      <c r="D1091" s="42" t="s">
        <v>7410</v>
      </c>
      <c r="E1091" s="42" t="s">
        <v>7408</v>
      </c>
      <c r="F1091" s="42" t="s">
        <v>7411</v>
      </c>
      <c r="G1091" s="42" t="s">
        <v>7412</v>
      </c>
      <c r="H1091" s="42" t="s">
        <v>7413</v>
      </c>
      <c r="I1091" s="42" t="s">
        <v>7414</v>
      </c>
      <c r="J1091" s="42" t="s">
        <v>7415</v>
      </c>
      <c r="K1091" s="42" t="s">
        <v>7416</v>
      </c>
      <c r="L1091" s="42" t="s">
        <v>9333</v>
      </c>
      <c r="M1091" s="42" t="s">
        <v>10438</v>
      </c>
    </row>
    <row r="1092" spans="1:13" x14ac:dyDescent="0.15">
      <c r="A1092" s="42" t="s">
        <v>7417</v>
      </c>
      <c r="B1092" s="42" t="s">
        <v>7418</v>
      </c>
      <c r="C1092" s="42" t="s">
        <v>7419</v>
      </c>
      <c r="D1092" s="42" t="s">
        <v>7420</v>
      </c>
      <c r="E1092" s="42" t="s">
        <v>7418</v>
      </c>
      <c r="F1092" s="42" t="s">
        <v>7420</v>
      </c>
      <c r="G1092" s="42" t="s">
        <v>7421</v>
      </c>
      <c r="H1092" s="42" t="s">
        <v>7422</v>
      </c>
      <c r="I1092" s="42" t="s">
        <v>7418</v>
      </c>
      <c r="J1092" s="42" t="s">
        <v>7423</v>
      </c>
      <c r="K1092" s="42" t="s">
        <v>7424</v>
      </c>
      <c r="L1092" s="42" t="s">
        <v>9334</v>
      </c>
      <c r="M1092" s="42" t="s">
        <v>10439</v>
      </c>
    </row>
    <row r="1093" spans="1:13" x14ac:dyDescent="0.15">
      <c r="A1093" s="42" t="s">
        <v>7425</v>
      </c>
      <c r="B1093" s="42" t="s">
        <v>7426</v>
      </c>
      <c r="C1093" s="42" t="s">
        <v>7427</v>
      </c>
      <c r="D1093" s="42" t="s">
        <v>7428</v>
      </c>
      <c r="E1093" s="42" t="s">
        <v>7426</v>
      </c>
      <c r="F1093" s="42" t="s">
        <v>7429</v>
      </c>
      <c r="G1093" s="42" t="s">
        <v>7429</v>
      </c>
      <c r="H1093" s="42" t="s">
        <v>7430</v>
      </c>
      <c r="I1093" s="42" t="s">
        <v>7431</v>
      </c>
      <c r="K1093" s="42" t="s">
        <v>8122</v>
      </c>
      <c r="L1093" s="42" t="s">
        <v>9335</v>
      </c>
      <c r="M1093" s="42" t="s">
        <v>10440</v>
      </c>
    </row>
    <row r="1094" spans="1:13" x14ac:dyDescent="0.15">
      <c r="A1094" s="42" t="s">
        <v>7432</v>
      </c>
      <c r="B1094" s="42" t="s">
        <v>7433</v>
      </c>
      <c r="C1094" s="42" t="s">
        <v>7434</v>
      </c>
      <c r="D1094" s="42" t="s">
        <v>7435</v>
      </c>
      <c r="E1094" s="42" t="s">
        <v>7433</v>
      </c>
      <c r="F1094" s="42" t="s">
        <v>7436</v>
      </c>
      <c r="G1094" s="42" t="s">
        <v>7437</v>
      </c>
      <c r="H1094" s="42" t="s">
        <v>7438</v>
      </c>
      <c r="I1094" s="42" t="s">
        <v>7433</v>
      </c>
      <c r="J1094" s="42" t="s">
        <v>7439</v>
      </c>
      <c r="K1094" s="42" t="s">
        <v>8123</v>
      </c>
      <c r="L1094" s="42" t="s">
        <v>9336</v>
      </c>
      <c r="M1094" s="42" t="s">
        <v>10050</v>
      </c>
    </row>
    <row r="1095" spans="1:13" x14ac:dyDescent="0.15">
      <c r="A1095" s="42" t="s">
        <v>7440</v>
      </c>
      <c r="B1095" s="42" t="s">
        <v>7441</v>
      </c>
      <c r="C1095" s="42" t="s">
        <v>7442</v>
      </c>
      <c r="D1095" s="42" t="s">
        <v>7443</v>
      </c>
      <c r="E1095" s="42" t="s">
        <v>7441</v>
      </c>
      <c r="F1095" s="42" t="s">
        <v>7444</v>
      </c>
      <c r="G1095" s="42" t="s">
        <v>7445</v>
      </c>
      <c r="H1095" s="42" t="s">
        <v>7446</v>
      </c>
      <c r="I1095" s="42" t="s">
        <v>7447</v>
      </c>
      <c r="J1095" s="42" t="s">
        <v>7448</v>
      </c>
      <c r="K1095" s="42" t="s">
        <v>8124</v>
      </c>
      <c r="L1095" s="42" t="s">
        <v>9337</v>
      </c>
      <c r="M1095" s="42" t="s">
        <v>10441</v>
      </c>
    </row>
    <row r="1096" spans="1:13" x14ac:dyDescent="0.15">
      <c r="A1096" s="42" t="s">
        <v>7449</v>
      </c>
      <c r="B1096" s="42" t="s">
        <v>7450</v>
      </c>
      <c r="C1096" s="42" t="s">
        <v>7451</v>
      </c>
      <c r="D1096" s="42" t="s">
        <v>7452</v>
      </c>
      <c r="E1096" s="42" t="s">
        <v>7450</v>
      </c>
      <c r="F1096" s="42" t="s">
        <v>7453</v>
      </c>
      <c r="G1096" s="42" t="s">
        <v>7454</v>
      </c>
      <c r="H1096" s="42" t="s">
        <v>7455</v>
      </c>
      <c r="I1096" s="42" t="s">
        <v>7456</v>
      </c>
      <c r="J1096" s="42" t="s">
        <v>7457</v>
      </c>
      <c r="K1096" s="42" t="s">
        <v>8125</v>
      </c>
      <c r="L1096" s="42" t="s">
        <v>9338</v>
      </c>
      <c r="M1096" s="42" t="s">
        <v>10442</v>
      </c>
    </row>
    <row r="1097" spans="1:13" x14ac:dyDescent="0.15">
      <c r="A1097" s="42" t="s">
        <v>7458</v>
      </c>
      <c r="B1097" s="42" t="s">
        <v>7459</v>
      </c>
      <c r="C1097" s="42" t="s">
        <v>7460</v>
      </c>
      <c r="D1097" s="42" t="s">
        <v>7461</v>
      </c>
      <c r="E1097" s="42" t="s">
        <v>7459</v>
      </c>
      <c r="F1097" s="42" t="s">
        <v>7462</v>
      </c>
      <c r="G1097" s="42" t="s">
        <v>7463</v>
      </c>
      <c r="H1097" s="42" t="s">
        <v>7464</v>
      </c>
      <c r="I1097" s="42" t="s">
        <v>7459</v>
      </c>
      <c r="J1097" s="42" t="s">
        <v>7465</v>
      </c>
      <c r="K1097" s="42" t="s">
        <v>8126</v>
      </c>
      <c r="L1097" s="42" t="s">
        <v>9339</v>
      </c>
      <c r="M1097" s="42" t="s">
        <v>10443</v>
      </c>
    </row>
    <row r="1098" spans="1:13" x14ac:dyDescent="0.15">
      <c r="A1098" s="42" t="s">
        <v>7024</v>
      </c>
      <c r="B1098" s="42" t="s">
        <v>7466</v>
      </c>
      <c r="C1098" s="42" t="s">
        <v>7467</v>
      </c>
      <c r="D1098" s="42" t="s">
        <v>7468</v>
      </c>
      <c r="E1098" s="42" t="s">
        <v>7466</v>
      </c>
      <c r="F1098" s="42" t="s">
        <v>7028</v>
      </c>
      <c r="G1098" s="42" t="s">
        <v>7029</v>
      </c>
      <c r="H1098" s="42" t="s">
        <v>7030</v>
      </c>
      <c r="I1098" s="42" t="s">
        <v>7031</v>
      </c>
      <c r="J1098" s="42" t="s">
        <v>7032</v>
      </c>
      <c r="K1098" s="42" t="s">
        <v>7469</v>
      </c>
      <c r="L1098" s="42" t="s">
        <v>9340</v>
      </c>
      <c r="M1098" s="42" t="s">
        <v>10444</v>
      </c>
    </row>
    <row r="1099" spans="1:13" x14ac:dyDescent="0.15">
      <c r="A1099" s="42" t="s">
        <v>7470</v>
      </c>
      <c r="B1099" s="42" t="s">
        <v>9341</v>
      </c>
      <c r="C1099" s="42" t="s">
        <v>7471</v>
      </c>
      <c r="D1099" s="42" t="s">
        <v>7472</v>
      </c>
      <c r="E1099" s="42" t="s">
        <v>9342</v>
      </c>
      <c r="F1099" s="42" t="s">
        <v>7473</v>
      </c>
      <c r="G1099" s="42" t="s">
        <v>7474</v>
      </c>
      <c r="H1099" s="42" t="s">
        <v>7475</v>
      </c>
      <c r="I1099" s="42" t="s">
        <v>7476</v>
      </c>
      <c r="J1099" s="42" t="s">
        <v>7477</v>
      </c>
      <c r="K1099" s="42" t="s">
        <v>8127</v>
      </c>
      <c r="L1099" s="42" t="s">
        <v>9343</v>
      </c>
      <c r="M1099" s="42" t="s">
        <v>10445</v>
      </c>
    </row>
    <row r="1100" spans="1:13" x14ac:dyDescent="0.15">
      <c r="A1100" s="42" t="s">
        <v>7478</v>
      </c>
      <c r="B1100" s="42" t="s">
        <v>9344</v>
      </c>
      <c r="C1100" s="42" t="s">
        <v>7480</v>
      </c>
      <c r="D1100" s="42" t="s">
        <v>7481</v>
      </c>
      <c r="E1100" s="42" t="s">
        <v>7479</v>
      </c>
      <c r="F1100" s="42" t="s">
        <v>7482</v>
      </c>
      <c r="G1100" s="42" t="s">
        <v>7483</v>
      </c>
      <c r="H1100" s="42" t="s">
        <v>7484</v>
      </c>
      <c r="I1100" s="42" t="s">
        <v>7485</v>
      </c>
      <c r="J1100" s="42" t="s">
        <v>7486</v>
      </c>
      <c r="K1100" s="42" t="s">
        <v>8128</v>
      </c>
      <c r="L1100" s="42" t="s">
        <v>9345</v>
      </c>
      <c r="M1100" s="42" t="s">
        <v>10446</v>
      </c>
    </row>
    <row r="1101" spans="1:13" x14ac:dyDescent="0.15">
      <c r="A1101" s="42" t="s">
        <v>7487</v>
      </c>
      <c r="B1101" s="42" t="s">
        <v>9346</v>
      </c>
      <c r="C1101" s="42" t="s">
        <v>7489</v>
      </c>
      <c r="D1101" s="42" t="s">
        <v>7490</v>
      </c>
      <c r="E1101" s="42" t="s">
        <v>7488</v>
      </c>
      <c r="F1101" s="42" t="s">
        <v>7491</v>
      </c>
      <c r="G1101" s="42" t="s">
        <v>7492</v>
      </c>
      <c r="H1101" s="42" t="s">
        <v>7493</v>
      </c>
      <c r="I1101" s="42" t="s">
        <v>7494</v>
      </c>
      <c r="J1101" s="42" t="s">
        <v>7495</v>
      </c>
      <c r="K1101" s="42" t="s">
        <v>8129</v>
      </c>
      <c r="L1101" s="42" t="s">
        <v>9347</v>
      </c>
      <c r="M1101" s="42" t="s">
        <v>10447</v>
      </c>
    </row>
    <row r="1102" spans="1:13" x14ac:dyDescent="0.15">
      <c r="A1102" s="42" t="s">
        <v>7496</v>
      </c>
      <c r="B1102" s="42" t="s">
        <v>9348</v>
      </c>
      <c r="C1102" s="42" t="s">
        <v>7498</v>
      </c>
      <c r="D1102" s="42" t="s">
        <v>7499</v>
      </c>
      <c r="E1102" s="42" t="s">
        <v>7497</v>
      </c>
      <c r="F1102" s="42" t="s">
        <v>7500</v>
      </c>
      <c r="G1102" s="42" t="s">
        <v>1080</v>
      </c>
      <c r="H1102" s="42" t="s">
        <v>7501</v>
      </c>
      <c r="I1102" s="42" t="s">
        <v>7502</v>
      </c>
      <c r="J1102" s="42" t="s">
        <v>7503</v>
      </c>
      <c r="K1102" s="42" t="s">
        <v>1084</v>
      </c>
      <c r="L1102" s="42" t="s">
        <v>9349</v>
      </c>
      <c r="M1102" s="42" t="s">
        <v>9688</v>
      </c>
    </row>
    <row r="1103" spans="1:13" x14ac:dyDescent="0.15">
      <c r="A1103" s="42" t="s">
        <v>385</v>
      </c>
      <c r="B1103" s="42" t="s">
        <v>386</v>
      </c>
      <c r="C1103" s="42" t="s">
        <v>387</v>
      </c>
      <c r="D1103" s="42" t="s">
        <v>388</v>
      </c>
      <c r="K1103" s="42" t="s">
        <v>8130</v>
      </c>
      <c r="L1103" s="42" t="s">
        <v>9350</v>
      </c>
      <c r="M1103" s="42" t="s">
        <v>10448</v>
      </c>
    </row>
    <row r="1104" spans="1:13" x14ac:dyDescent="0.15">
      <c r="A1104" s="42" t="s">
        <v>454</v>
      </c>
      <c r="B1104" s="42" t="s">
        <v>455</v>
      </c>
      <c r="K1104" s="42" t="s">
        <v>752</v>
      </c>
      <c r="L1104" s="42" t="s">
        <v>8587</v>
      </c>
      <c r="M1104" s="42" t="s">
        <v>9635</v>
      </c>
    </row>
    <row r="1105" spans="1:13" x14ac:dyDescent="0.15">
      <c r="A1105" s="42" t="s">
        <v>459</v>
      </c>
      <c r="B1105" s="42" t="s">
        <v>460</v>
      </c>
      <c r="K1105" s="42" t="s">
        <v>8131</v>
      </c>
      <c r="L1105" s="42" t="s">
        <v>9351</v>
      </c>
      <c r="M1105" s="42" t="s">
        <v>9636</v>
      </c>
    </row>
    <row r="1106" spans="1:13" x14ac:dyDescent="0.15">
      <c r="A1106" s="42" t="s">
        <v>461</v>
      </c>
      <c r="B1106" s="42" t="s">
        <v>462</v>
      </c>
      <c r="K1106" s="42" t="s">
        <v>7816</v>
      </c>
      <c r="L1106" s="42" t="s">
        <v>9352</v>
      </c>
      <c r="M1106" s="42" t="s">
        <v>10449</v>
      </c>
    </row>
    <row r="1107" spans="1:13" x14ac:dyDescent="0.15">
      <c r="A1107" s="42" t="s">
        <v>8493</v>
      </c>
      <c r="B1107" s="42" t="s">
        <v>8551</v>
      </c>
      <c r="K1107" s="42" t="s">
        <v>8495</v>
      </c>
      <c r="L1107" s="42" t="s">
        <v>9214</v>
      </c>
      <c r="M1107" s="42" t="s">
        <v>9637</v>
      </c>
    </row>
    <row r="1108" spans="1:13" x14ac:dyDescent="0.15">
      <c r="A1108" s="42" t="s">
        <v>71</v>
      </c>
      <c r="B1108" s="42" t="s">
        <v>283</v>
      </c>
      <c r="C1108" s="42" t="s">
        <v>281</v>
      </c>
      <c r="D1108" s="42" t="s">
        <v>349</v>
      </c>
      <c r="E1108" s="42" t="s">
        <v>283</v>
      </c>
      <c r="F1108" s="42" t="s">
        <v>530</v>
      </c>
      <c r="G1108" s="42" t="s">
        <v>531</v>
      </c>
      <c r="H1108" s="42" t="s">
        <v>216</v>
      </c>
      <c r="I1108" s="42" t="s">
        <v>7504</v>
      </c>
      <c r="J1108" s="42" t="s">
        <v>532</v>
      </c>
      <c r="K1108" s="42" t="s">
        <v>8132</v>
      </c>
      <c r="L1108" s="42" t="s">
        <v>9353</v>
      </c>
      <c r="M1108" s="42" t="s">
        <v>10450</v>
      </c>
    </row>
    <row r="1109" spans="1:13" x14ac:dyDescent="0.15">
      <c r="A1109" s="42" t="s">
        <v>70</v>
      </c>
      <c r="B1109" s="42" t="s">
        <v>278</v>
      </c>
      <c r="C1109" s="42" t="s">
        <v>192</v>
      </c>
      <c r="D1109" s="42" t="s">
        <v>304</v>
      </c>
      <c r="E1109" s="42" t="s">
        <v>278</v>
      </c>
      <c r="F1109" s="42" t="s">
        <v>514</v>
      </c>
      <c r="G1109" s="42" t="s">
        <v>515</v>
      </c>
      <c r="H1109" s="42" t="s">
        <v>220</v>
      </c>
      <c r="I1109" s="42" t="s">
        <v>791</v>
      </c>
      <c r="J1109" s="42" t="s">
        <v>516</v>
      </c>
      <c r="K1109" s="42" t="s">
        <v>7821</v>
      </c>
      <c r="L1109" s="42" t="s">
        <v>9354</v>
      </c>
      <c r="M1109" s="42" t="s">
        <v>9934</v>
      </c>
    </row>
    <row r="1110" spans="1:13" x14ac:dyDescent="0.15">
      <c r="A1110" s="42" t="s">
        <v>77</v>
      </c>
      <c r="B1110" s="42" t="s">
        <v>76</v>
      </c>
      <c r="C1110" s="42" t="s">
        <v>201</v>
      </c>
      <c r="D1110" s="42" t="s">
        <v>350</v>
      </c>
      <c r="E1110" s="42" t="s">
        <v>76</v>
      </c>
      <c r="F1110" s="42" t="s">
        <v>7505</v>
      </c>
      <c r="G1110" s="42" t="s">
        <v>538</v>
      </c>
      <c r="H1110" s="42" t="s">
        <v>227</v>
      </c>
      <c r="I1110" s="42" t="s">
        <v>7506</v>
      </c>
      <c r="J1110" s="42" t="s">
        <v>539</v>
      </c>
      <c r="K1110" s="42" t="s">
        <v>7507</v>
      </c>
      <c r="L1110" s="42" t="s">
        <v>9355</v>
      </c>
      <c r="M1110" s="42" t="s">
        <v>10451</v>
      </c>
    </row>
    <row r="1111" spans="1:13" x14ac:dyDescent="0.15">
      <c r="A1111" s="42" t="s">
        <v>8552</v>
      </c>
      <c r="B1111" s="42" t="s">
        <v>8553</v>
      </c>
      <c r="C1111" s="42" t="s">
        <v>8554</v>
      </c>
      <c r="D1111" s="42" t="s">
        <v>8555</v>
      </c>
      <c r="E1111" s="42" t="s">
        <v>8553</v>
      </c>
      <c r="F1111" s="42" t="s">
        <v>8556</v>
      </c>
      <c r="G1111" s="42" t="s">
        <v>8557</v>
      </c>
      <c r="H1111" s="42" t="s">
        <v>8558</v>
      </c>
      <c r="I1111" s="42" t="s">
        <v>8559</v>
      </c>
      <c r="J1111" s="42" t="s">
        <v>8560</v>
      </c>
      <c r="K1111" s="42" t="s">
        <v>8561</v>
      </c>
      <c r="L1111" s="42" t="s">
        <v>9356</v>
      </c>
      <c r="M1111" s="42" t="s">
        <v>10452</v>
      </c>
    </row>
    <row r="1112" spans="1:13" x14ac:dyDescent="0.15">
      <c r="A1112" s="42" t="s">
        <v>110</v>
      </c>
      <c r="B1112" s="42" t="s">
        <v>100</v>
      </c>
      <c r="C1112" s="42" t="s">
        <v>202</v>
      </c>
      <c r="D1112" s="42" t="s">
        <v>351</v>
      </c>
      <c r="E1112" s="42" t="s">
        <v>100</v>
      </c>
      <c r="F1112" s="42" t="s">
        <v>540</v>
      </c>
      <c r="G1112" s="42" t="s">
        <v>541</v>
      </c>
      <c r="H1112" s="42" t="s">
        <v>228</v>
      </c>
      <c r="I1112" s="42" t="s">
        <v>7508</v>
      </c>
      <c r="J1112" s="42" t="s">
        <v>542</v>
      </c>
      <c r="K1112" s="42" t="s">
        <v>7509</v>
      </c>
      <c r="L1112" s="42" t="s">
        <v>9357</v>
      </c>
      <c r="M1112" s="42" t="s">
        <v>10453</v>
      </c>
    </row>
    <row r="1113" spans="1:13" x14ac:dyDescent="0.15">
      <c r="A1113" s="42" t="s">
        <v>94</v>
      </c>
      <c r="B1113" s="42" t="s">
        <v>92</v>
      </c>
      <c r="C1113" s="42" t="s">
        <v>203</v>
      </c>
      <c r="D1113" s="42" t="s">
        <v>352</v>
      </c>
      <c r="E1113" s="42" t="s">
        <v>92</v>
      </c>
      <c r="F1113" s="42" t="s">
        <v>543</v>
      </c>
      <c r="G1113" s="42" t="s">
        <v>544</v>
      </c>
      <c r="H1113" s="42" t="s">
        <v>229</v>
      </c>
      <c r="I1113" s="42" t="s">
        <v>7510</v>
      </c>
      <c r="J1113" s="42" t="s">
        <v>545</v>
      </c>
      <c r="K1113" s="42" t="s">
        <v>7511</v>
      </c>
      <c r="L1113" s="42" t="s">
        <v>9358</v>
      </c>
      <c r="M1113" s="42" t="s">
        <v>10454</v>
      </c>
    </row>
    <row r="1114" spans="1:13" x14ac:dyDescent="0.15">
      <c r="A1114" s="42" t="s">
        <v>276</v>
      </c>
      <c r="B1114" s="42" t="s">
        <v>93</v>
      </c>
      <c r="C1114" s="42" t="s">
        <v>204</v>
      </c>
      <c r="D1114" s="42" t="s">
        <v>353</v>
      </c>
      <c r="E1114" s="42" t="s">
        <v>93</v>
      </c>
      <c r="F1114" s="42" t="s">
        <v>546</v>
      </c>
      <c r="G1114" s="42" t="s">
        <v>547</v>
      </c>
      <c r="H1114" s="42" t="s">
        <v>230</v>
      </c>
      <c r="I1114" s="42" t="s">
        <v>7512</v>
      </c>
      <c r="J1114" s="42" t="s">
        <v>548</v>
      </c>
      <c r="K1114" s="42" t="s">
        <v>8133</v>
      </c>
      <c r="L1114" s="42" t="s">
        <v>9359</v>
      </c>
      <c r="M1114" s="42" t="s">
        <v>10455</v>
      </c>
    </row>
    <row r="1115" spans="1:13" x14ac:dyDescent="0.15">
      <c r="A1115" s="42" t="s">
        <v>85</v>
      </c>
      <c r="B1115" s="42" t="s">
        <v>84</v>
      </c>
      <c r="C1115" s="42" t="s">
        <v>205</v>
      </c>
      <c r="D1115" s="42" t="s">
        <v>354</v>
      </c>
      <c r="E1115" s="42" t="s">
        <v>84</v>
      </c>
      <c r="F1115" s="42" t="s">
        <v>549</v>
      </c>
      <c r="G1115" s="42" t="s">
        <v>550</v>
      </c>
      <c r="H1115" s="42" t="s">
        <v>231</v>
      </c>
      <c r="I1115" s="42" t="s">
        <v>7513</v>
      </c>
      <c r="J1115" s="42" t="s">
        <v>551</v>
      </c>
      <c r="K1115" s="42" t="s">
        <v>7514</v>
      </c>
      <c r="L1115" s="42" t="s">
        <v>9360</v>
      </c>
      <c r="M1115" s="42" t="s">
        <v>10456</v>
      </c>
    </row>
    <row r="1116" spans="1:13" x14ac:dyDescent="0.15">
      <c r="A1116" s="42" t="s">
        <v>108</v>
      </c>
      <c r="B1116" s="42" t="s">
        <v>109</v>
      </c>
      <c r="C1116" s="42" t="s">
        <v>206</v>
      </c>
      <c r="D1116" s="42" t="s">
        <v>355</v>
      </c>
      <c r="E1116" s="42" t="s">
        <v>109</v>
      </c>
      <c r="F1116" s="42" t="s">
        <v>552</v>
      </c>
      <c r="G1116" s="42" t="s">
        <v>553</v>
      </c>
      <c r="H1116" s="42" t="s">
        <v>232</v>
      </c>
      <c r="I1116" s="42" t="s">
        <v>7515</v>
      </c>
      <c r="J1116" s="42" t="s">
        <v>554</v>
      </c>
      <c r="K1116" s="42" t="s">
        <v>7516</v>
      </c>
      <c r="L1116" s="42" t="s">
        <v>9361</v>
      </c>
      <c r="M1116" s="42" t="s">
        <v>10457</v>
      </c>
    </row>
    <row r="1117" spans="1:13" x14ac:dyDescent="0.15">
      <c r="A1117" s="42" t="s">
        <v>86</v>
      </c>
      <c r="B1117" s="42" t="s">
        <v>78</v>
      </c>
      <c r="C1117" s="42" t="s">
        <v>207</v>
      </c>
      <c r="D1117" s="42" t="s">
        <v>356</v>
      </c>
      <c r="E1117" s="42" t="s">
        <v>78</v>
      </c>
      <c r="F1117" s="42" t="s">
        <v>555</v>
      </c>
      <c r="G1117" s="42" t="s">
        <v>556</v>
      </c>
      <c r="H1117" s="42" t="s">
        <v>233</v>
      </c>
      <c r="I1117" s="42" t="s">
        <v>7517</v>
      </c>
      <c r="J1117" s="42" t="s">
        <v>557</v>
      </c>
      <c r="K1117" s="42" t="s">
        <v>7518</v>
      </c>
      <c r="L1117" s="42" t="s">
        <v>9362</v>
      </c>
      <c r="M1117" s="42" t="s">
        <v>10458</v>
      </c>
    </row>
    <row r="1118" spans="1:13" x14ac:dyDescent="0.15">
      <c r="A1118" s="42" t="s">
        <v>179</v>
      </c>
      <c r="B1118" s="42" t="s">
        <v>181</v>
      </c>
      <c r="C1118" s="42" t="s">
        <v>279</v>
      </c>
      <c r="D1118" s="42" t="s">
        <v>346</v>
      </c>
      <c r="E1118" s="42" t="s">
        <v>181</v>
      </c>
      <c r="F1118" s="42" t="s">
        <v>561</v>
      </c>
      <c r="G1118" s="42" t="s">
        <v>562</v>
      </c>
      <c r="H1118" s="42" t="s">
        <v>243</v>
      </c>
      <c r="I1118" s="42" t="s">
        <v>7519</v>
      </c>
      <c r="J1118" s="42" t="s">
        <v>563</v>
      </c>
      <c r="K1118" s="42" t="s">
        <v>7520</v>
      </c>
      <c r="L1118" s="42" t="s">
        <v>9363</v>
      </c>
      <c r="M1118" s="42" t="s">
        <v>10459</v>
      </c>
    </row>
    <row r="1119" spans="1:13" x14ac:dyDescent="0.15">
      <c r="A1119" s="42" t="s">
        <v>180</v>
      </c>
      <c r="B1119" s="42" t="s">
        <v>182</v>
      </c>
      <c r="C1119" s="42" t="s">
        <v>280</v>
      </c>
      <c r="D1119" s="42" t="s">
        <v>347</v>
      </c>
      <c r="E1119" s="42" t="s">
        <v>182</v>
      </c>
      <c r="F1119" s="42" t="s">
        <v>564</v>
      </c>
      <c r="G1119" s="42" t="s">
        <v>565</v>
      </c>
      <c r="H1119" s="42" t="s">
        <v>183</v>
      </c>
      <c r="I1119" s="42" t="s">
        <v>7521</v>
      </c>
      <c r="J1119" s="42" t="s">
        <v>566</v>
      </c>
      <c r="K1119" s="42" t="s">
        <v>7522</v>
      </c>
      <c r="L1119" s="42" t="s">
        <v>9364</v>
      </c>
      <c r="M1119" s="42" t="s">
        <v>10460</v>
      </c>
    </row>
    <row r="1120" spans="1:13" x14ac:dyDescent="0.15">
      <c r="A1120" s="42" t="s">
        <v>88</v>
      </c>
      <c r="B1120" s="42" t="s">
        <v>80</v>
      </c>
      <c r="C1120" s="42" t="s">
        <v>209</v>
      </c>
      <c r="D1120" s="42" t="s">
        <v>357</v>
      </c>
      <c r="E1120" s="42" t="s">
        <v>80</v>
      </c>
      <c r="F1120" s="42" t="s">
        <v>567</v>
      </c>
      <c r="G1120" s="42" t="s">
        <v>568</v>
      </c>
      <c r="H1120" s="42" t="s">
        <v>235</v>
      </c>
      <c r="I1120" s="42" t="s">
        <v>7523</v>
      </c>
      <c r="J1120" s="42" t="s">
        <v>569</v>
      </c>
      <c r="K1120" s="42" t="s">
        <v>7524</v>
      </c>
      <c r="L1120" s="42" t="s">
        <v>9365</v>
      </c>
      <c r="M1120" s="42" t="s">
        <v>10461</v>
      </c>
    </row>
    <row r="1121" spans="1:13" x14ac:dyDescent="0.15">
      <c r="A1121" s="42" t="s">
        <v>89</v>
      </c>
      <c r="B1121" s="42" t="s">
        <v>81</v>
      </c>
      <c r="C1121" s="42" t="s">
        <v>210</v>
      </c>
      <c r="D1121" s="42" t="s">
        <v>358</v>
      </c>
      <c r="E1121" s="42" t="s">
        <v>81</v>
      </c>
      <c r="F1121" s="42" t="s">
        <v>570</v>
      </c>
      <c r="G1121" s="42" t="s">
        <v>571</v>
      </c>
      <c r="H1121" s="42" t="s">
        <v>236</v>
      </c>
      <c r="I1121" s="42" t="s">
        <v>7525</v>
      </c>
      <c r="J1121" s="42" t="s">
        <v>572</v>
      </c>
      <c r="K1121" s="42" t="s">
        <v>7526</v>
      </c>
      <c r="L1121" s="42" t="s">
        <v>9366</v>
      </c>
      <c r="M1121" s="42" t="s">
        <v>10462</v>
      </c>
    </row>
    <row r="1122" spans="1:13" x14ac:dyDescent="0.15">
      <c r="A1122" s="42" t="s">
        <v>90</v>
      </c>
      <c r="B1122" s="42" t="s">
        <v>82</v>
      </c>
      <c r="C1122" s="42" t="s">
        <v>211</v>
      </c>
      <c r="D1122" s="42" t="s">
        <v>359</v>
      </c>
      <c r="E1122" s="42" t="s">
        <v>82</v>
      </c>
      <c r="F1122" s="42" t="s">
        <v>573</v>
      </c>
      <c r="G1122" s="42" t="s">
        <v>574</v>
      </c>
      <c r="H1122" s="42" t="s">
        <v>237</v>
      </c>
      <c r="I1122" s="42" t="s">
        <v>7527</v>
      </c>
      <c r="J1122" s="42" t="s">
        <v>575</v>
      </c>
      <c r="K1122" s="42" t="s">
        <v>7528</v>
      </c>
      <c r="L1122" s="42" t="s">
        <v>9367</v>
      </c>
      <c r="M1122" s="42" t="s">
        <v>10463</v>
      </c>
    </row>
    <row r="1123" spans="1:13" x14ac:dyDescent="0.15">
      <c r="A1123" s="42" t="s">
        <v>101</v>
      </c>
      <c r="B1123" s="42" t="s">
        <v>102</v>
      </c>
      <c r="C1123" s="42" t="s">
        <v>213</v>
      </c>
      <c r="D1123" s="42" t="s">
        <v>361</v>
      </c>
      <c r="E1123" s="42" t="s">
        <v>102</v>
      </c>
      <c r="F1123" s="42" t="s">
        <v>579</v>
      </c>
      <c r="G1123" s="42" t="s">
        <v>580</v>
      </c>
      <c r="H1123" s="42" t="s">
        <v>238</v>
      </c>
      <c r="I1123" s="42" t="s">
        <v>7529</v>
      </c>
      <c r="J1123" s="42" t="s">
        <v>581</v>
      </c>
      <c r="K1123" s="42" t="s">
        <v>7530</v>
      </c>
      <c r="L1123" s="42" t="s">
        <v>9368</v>
      </c>
      <c r="M1123" s="42" t="s">
        <v>10464</v>
      </c>
    </row>
    <row r="1124" spans="1:13" x14ac:dyDescent="0.15">
      <c r="A1124" s="42" t="s">
        <v>91</v>
      </c>
      <c r="B1124" s="42" t="s">
        <v>83</v>
      </c>
      <c r="C1124" s="42" t="s">
        <v>214</v>
      </c>
      <c r="D1124" s="42" t="s">
        <v>342</v>
      </c>
      <c r="E1124" s="42" t="s">
        <v>83</v>
      </c>
      <c r="F1124" s="42" t="s">
        <v>582</v>
      </c>
      <c r="G1124" s="42" t="s">
        <v>583</v>
      </c>
      <c r="H1124" s="42" t="s">
        <v>239</v>
      </c>
      <c r="I1124" s="42" t="s">
        <v>2196</v>
      </c>
      <c r="J1124" s="42" t="s">
        <v>584</v>
      </c>
      <c r="K1124" s="42" t="s">
        <v>8134</v>
      </c>
      <c r="L1124" s="42" t="s">
        <v>8789</v>
      </c>
      <c r="M1124" s="42" t="s">
        <v>9851</v>
      </c>
    </row>
    <row r="1125" spans="1:13" x14ac:dyDescent="0.15">
      <c r="A1125" s="42" t="s">
        <v>113</v>
      </c>
      <c r="B1125" s="42" t="s">
        <v>284</v>
      </c>
      <c r="C1125" s="42" t="s">
        <v>7531</v>
      </c>
      <c r="D1125" s="42" t="s">
        <v>298</v>
      </c>
      <c r="E1125" s="42" t="s">
        <v>284</v>
      </c>
      <c r="F1125" s="42" t="s">
        <v>601</v>
      </c>
      <c r="G1125" s="42" t="s">
        <v>602</v>
      </c>
      <c r="H1125" s="42" t="s">
        <v>244</v>
      </c>
      <c r="I1125" s="42" t="s">
        <v>7532</v>
      </c>
      <c r="J1125" s="42" t="s">
        <v>603</v>
      </c>
      <c r="K1125" s="42" t="s">
        <v>8135</v>
      </c>
      <c r="L1125" s="42" t="s">
        <v>9369</v>
      </c>
      <c r="M1125" s="42" t="s">
        <v>10465</v>
      </c>
    </row>
    <row r="1126" spans="1:13" x14ac:dyDescent="0.15">
      <c r="A1126" s="42" t="s">
        <v>115</v>
      </c>
      <c r="B1126" s="42" t="s">
        <v>114</v>
      </c>
      <c r="C1126" s="42" t="s">
        <v>7533</v>
      </c>
      <c r="D1126" s="42" t="s">
        <v>311</v>
      </c>
      <c r="E1126" s="42" t="s">
        <v>114</v>
      </c>
      <c r="F1126" s="42" t="s">
        <v>540</v>
      </c>
      <c r="G1126" s="42" t="s">
        <v>604</v>
      </c>
      <c r="H1126" s="42" t="s">
        <v>245</v>
      </c>
      <c r="I1126" s="42" t="s">
        <v>7534</v>
      </c>
      <c r="J1126" s="42" t="s">
        <v>605</v>
      </c>
      <c r="K1126" s="42" t="s">
        <v>7535</v>
      </c>
      <c r="L1126" s="42" t="s">
        <v>9370</v>
      </c>
      <c r="M1126" s="42" t="s">
        <v>10466</v>
      </c>
    </row>
    <row r="1127" spans="1:13" x14ac:dyDescent="0.15">
      <c r="A1127" s="42" t="s">
        <v>118</v>
      </c>
      <c r="B1127" s="42" t="s">
        <v>117</v>
      </c>
      <c r="C1127" s="42" t="s">
        <v>7536</v>
      </c>
      <c r="D1127" s="42" t="s">
        <v>312</v>
      </c>
      <c r="E1127" s="42" t="s">
        <v>117</v>
      </c>
      <c r="F1127" s="42" t="s">
        <v>606</v>
      </c>
      <c r="G1127" s="42" t="s">
        <v>607</v>
      </c>
      <c r="H1127" s="42" t="s">
        <v>246</v>
      </c>
      <c r="I1127" s="42" t="s">
        <v>7537</v>
      </c>
      <c r="J1127" s="42" t="s">
        <v>608</v>
      </c>
      <c r="K1127" s="42" t="s">
        <v>7538</v>
      </c>
      <c r="L1127" s="42" t="s">
        <v>117</v>
      </c>
      <c r="M1127" s="42" t="s">
        <v>117</v>
      </c>
    </row>
    <row r="1128" spans="1:13" x14ac:dyDescent="0.15">
      <c r="A1128" s="42" t="s">
        <v>122</v>
      </c>
      <c r="B1128" s="42" t="s">
        <v>121</v>
      </c>
      <c r="C1128" s="42" t="s">
        <v>7539</v>
      </c>
      <c r="D1128" s="42" t="s">
        <v>313</v>
      </c>
      <c r="E1128" s="42" t="s">
        <v>121</v>
      </c>
      <c r="F1128" s="42" t="s">
        <v>609</v>
      </c>
      <c r="G1128" s="42" t="s">
        <v>610</v>
      </c>
      <c r="H1128" s="42" t="s">
        <v>247</v>
      </c>
      <c r="I1128" s="42" t="s">
        <v>7540</v>
      </c>
      <c r="J1128" s="42" t="s">
        <v>611</v>
      </c>
      <c r="K1128" s="42" t="s">
        <v>7541</v>
      </c>
      <c r="L1128" s="42" t="s">
        <v>9371</v>
      </c>
      <c r="M1128" s="42" t="s">
        <v>10467</v>
      </c>
    </row>
    <row r="1129" spans="1:13" x14ac:dyDescent="0.15">
      <c r="A1129" s="42" t="s">
        <v>116</v>
      </c>
      <c r="B1129" s="42" t="s">
        <v>116</v>
      </c>
      <c r="C1129" s="42" t="s">
        <v>7542</v>
      </c>
      <c r="D1129" s="42" t="s">
        <v>314</v>
      </c>
      <c r="E1129" s="42" t="s">
        <v>116</v>
      </c>
      <c r="F1129" s="42" t="s">
        <v>116</v>
      </c>
      <c r="G1129" s="42" t="s">
        <v>116</v>
      </c>
      <c r="H1129" s="42" t="s">
        <v>248</v>
      </c>
      <c r="I1129" s="42" t="s">
        <v>4121</v>
      </c>
      <c r="J1129" s="42" t="s">
        <v>612</v>
      </c>
      <c r="K1129" s="42" t="s">
        <v>7543</v>
      </c>
      <c r="L1129" s="42" t="s">
        <v>116</v>
      </c>
      <c r="M1129" s="42" t="s">
        <v>10468</v>
      </c>
    </row>
    <row r="1130" spans="1:13" x14ac:dyDescent="0.15">
      <c r="A1130" s="42" t="s">
        <v>149</v>
      </c>
      <c r="B1130" s="42" t="s">
        <v>150</v>
      </c>
      <c r="C1130" s="42" t="s">
        <v>7544</v>
      </c>
      <c r="D1130" s="42" t="s">
        <v>315</v>
      </c>
      <c r="E1130" s="42" t="s">
        <v>150</v>
      </c>
      <c r="F1130" s="42" t="s">
        <v>613</v>
      </c>
      <c r="G1130" s="42" t="s">
        <v>614</v>
      </c>
      <c r="H1130" s="42" t="s">
        <v>277</v>
      </c>
      <c r="I1130" s="42" t="s">
        <v>7545</v>
      </c>
      <c r="J1130" s="42" t="s">
        <v>615</v>
      </c>
      <c r="K1130" s="42" t="s">
        <v>7546</v>
      </c>
      <c r="L1130" s="42" t="s">
        <v>9372</v>
      </c>
      <c r="M1130" s="42" t="s">
        <v>10469</v>
      </c>
    </row>
    <row r="1131" spans="1:13" x14ac:dyDescent="0.15">
      <c r="A1131" s="42" t="s">
        <v>135</v>
      </c>
      <c r="B1131" s="42" t="s">
        <v>136</v>
      </c>
      <c r="C1131" s="42" t="s">
        <v>7547</v>
      </c>
      <c r="D1131" s="42" t="s">
        <v>316</v>
      </c>
      <c r="E1131" s="42" t="s">
        <v>136</v>
      </c>
      <c r="F1131" s="42" t="s">
        <v>616</v>
      </c>
      <c r="G1131" s="42" t="s">
        <v>617</v>
      </c>
      <c r="H1131" s="42" t="s">
        <v>249</v>
      </c>
      <c r="I1131" s="42" t="s">
        <v>7548</v>
      </c>
      <c r="J1131" s="42" t="s">
        <v>618</v>
      </c>
      <c r="K1131" s="42" t="s">
        <v>7549</v>
      </c>
      <c r="L1131" s="42" t="s">
        <v>9373</v>
      </c>
      <c r="M1131" s="42" t="s">
        <v>10470</v>
      </c>
    </row>
    <row r="1132" spans="1:13" x14ac:dyDescent="0.15">
      <c r="A1132" s="42" t="s">
        <v>137</v>
      </c>
      <c r="B1132" s="42" t="s">
        <v>138</v>
      </c>
      <c r="C1132" s="42" t="s">
        <v>7550</v>
      </c>
      <c r="D1132" s="42" t="s">
        <v>317</v>
      </c>
      <c r="E1132" s="42" t="s">
        <v>138</v>
      </c>
      <c r="F1132" s="42" t="s">
        <v>619</v>
      </c>
      <c r="G1132" s="42" t="s">
        <v>620</v>
      </c>
      <c r="H1132" s="42" t="s">
        <v>250</v>
      </c>
      <c r="I1132" s="42" t="s">
        <v>7551</v>
      </c>
      <c r="J1132" s="42" t="s">
        <v>621</v>
      </c>
      <c r="K1132" s="42" t="s">
        <v>7552</v>
      </c>
      <c r="L1132" s="42" t="s">
        <v>9374</v>
      </c>
      <c r="M1132" s="42" t="s">
        <v>10471</v>
      </c>
    </row>
    <row r="1133" spans="1:13" x14ac:dyDescent="0.15">
      <c r="A1133" s="42" t="s">
        <v>145</v>
      </c>
      <c r="B1133" s="42" t="s">
        <v>146</v>
      </c>
      <c r="C1133" s="42" t="s">
        <v>7553</v>
      </c>
      <c r="D1133" s="42" t="s">
        <v>318</v>
      </c>
      <c r="E1133" s="42" t="s">
        <v>146</v>
      </c>
      <c r="F1133" s="42" t="s">
        <v>622</v>
      </c>
      <c r="G1133" s="42" t="s">
        <v>623</v>
      </c>
      <c r="H1133" s="42" t="s">
        <v>251</v>
      </c>
      <c r="I1133" s="42" t="s">
        <v>7554</v>
      </c>
      <c r="J1133" s="42" t="s">
        <v>624</v>
      </c>
      <c r="K1133" s="42" t="s">
        <v>7555</v>
      </c>
      <c r="L1133" s="42" t="s">
        <v>9375</v>
      </c>
      <c r="M1133" s="42" t="s">
        <v>10472</v>
      </c>
    </row>
    <row r="1134" spans="1:13" x14ac:dyDescent="0.15">
      <c r="A1134" s="42" t="s">
        <v>143</v>
      </c>
      <c r="B1134" s="42" t="s">
        <v>144</v>
      </c>
      <c r="C1134" s="42" t="s">
        <v>7556</v>
      </c>
      <c r="D1134" s="42" t="s">
        <v>319</v>
      </c>
      <c r="E1134" s="42" t="s">
        <v>144</v>
      </c>
      <c r="F1134" s="42" t="s">
        <v>625</v>
      </c>
      <c r="G1134" s="42" t="s">
        <v>626</v>
      </c>
      <c r="H1134" s="42" t="s">
        <v>252</v>
      </c>
      <c r="I1134" s="42" t="s">
        <v>7557</v>
      </c>
      <c r="J1134" s="42" t="s">
        <v>627</v>
      </c>
      <c r="K1134" s="42" t="s">
        <v>7558</v>
      </c>
      <c r="L1134" s="42" t="s">
        <v>9376</v>
      </c>
      <c r="M1134" s="42" t="s">
        <v>10473</v>
      </c>
    </row>
    <row r="1135" spans="1:13" x14ac:dyDescent="0.15">
      <c r="A1135" s="42" t="s">
        <v>167</v>
      </c>
      <c r="B1135" s="42" t="s">
        <v>168</v>
      </c>
      <c r="C1135" s="42" t="s">
        <v>7559</v>
      </c>
      <c r="D1135" s="42" t="s">
        <v>320</v>
      </c>
      <c r="E1135" s="42" t="s">
        <v>168</v>
      </c>
      <c r="F1135" s="42" t="s">
        <v>628</v>
      </c>
      <c r="G1135" s="42" t="s">
        <v>629</v>
      </c>
      <c r="H1135" s="42" t="s">
        <v>253</v>
      </c>
      <c r="I1135" s="42" t="s">
        <v>168</v>
      </c>
      <c r="J1135" s="42" t="s">
        <v>630</v>
      </c>
      <c r="K1135" s="42" t="s">
        <v>8136</v>
      </c>
      <c r="L1135" s="42" t="s">
        <v>9377</v>
      </c>
      <c r="M1135" s="42" t="s">
        <v>10474</v>
      </c>
    </row>
    <row r="1136" spans="1:13" x14ac:dyDescent="0.15">
      <c r="A1136" s="42" t="s">
        <v>139</v>
      </c>
      <c r="B1136" s="42" t="s">
        <v>140</v>
      </c>
      <c r="C1136" s="42" t="s">
        <v>7560</v>
      </c>
      <c r="D1136" s="42" t="s">
        <v>321</v>
      </c>
      <c r="E1136" s="42" t="s">
        <v>140</v>
      </c>
      <c r="F1136" s="42" t="s">
        <v>631</v>
      </c>
      <c r="G1136" s="42" t="s">
        <v>632</v>
      </c>
      <c r="H1136" s="42" t="s">
        <v>254</v>
      </c>
      <c r="I1136" s="42" t="s">
        <v>7561</v>
      </c>
      <c r="J1136" s="42" t="s">
        <v>633</v>
      </c>
      <c r="K1136" s="42" t="s">
        <v>7562</v>
      </c>
      <c r="L1136" s="42" t="s">
        <v>9378</v>
      </c>
      <c r="M1136" s="42" t="s">
        <v>10475</v>
      </c>
    </row>
    <row r="1137" spans="1:13" x14ac:dyDescent="0.15">
      <c r="A1137" s="42" t="s">
        <v>141</v>
      </c>
      <c r="B1137" s="42" t="s">
        <v>142</v>
      </c>
      <c r="C1137" s="42" t="s">
        <v>7563</v>
      </c>
      <c r="D1137" s="42" t="s">
        <v>322</v>
      </c>
      <c r="E1137" s="42" t="s">
        <v>142</v>
      </c>
      <c r="F1137" s="42" t="s">
        <v>634</v>
      </c>
      <c r="G1137" s="42" t="s">
        <v>635</v>
      </c>
      <c r="H1137" s="42" t="s">
        <v>255</v>
      </c>
      <c r="I1137" s="42" t="s">
        <v>7564</v>
      </c>
      <c r="J1137" s="42" t="s">
        <v>636</v>
      </c>
      <c r="K1137" s="42" t="s">
        <v>7565</v>
      </c>
      <c r="L1137" s="42" t="s">
        <v>9379</v>
      </c>
      <c r="M1137" s="42" t="s">
        <v>10476</v>
      </c>
    </row>
    <row r="1138" spans="1:13" x14ac:dyDescent="0.15">
      <c r="A1138" s="42" t="s">
        <v>147</v>
      </c>
      <c r="B1138" s="42" t="s">
        <v>148</v>
      </c>
      <c r="C1138" s="42" t="s">
        <v>7566</v>
      </c>
      <c r="D1138" s="42" t="s">
        <v>323</v>
      </c>
      <c r="E1138" s="42" t="s">
        <v>148</v>
      </c>
      <c r="F1138" s="42" t="s">
        <v>634</v>
      </c>
      <c r="G1138" s="42" t="s">
        <v>635</v>
      </c>
      <c r="H1138" s="42" t="s">
        <v>256</v>
      </c>
      <c r="I1138" s="42" t="s">
        <v>7567</v>
      </c>
      <c r="J1138" s="42" t="s">
        <v>636</v>
      </c>
      <c r="K1138" s="42" t="s">
        <v>7568</v>
      </c>
      <c r="L1138" s="42" t="s">
        <v>9380</v>
      </c>
      <c r="M1138" s="42" t="s">
        <v>10477</v>
      </c>
    </row>
    <row r="1139" spans="1:13" x14ac:dyDescent="0.15">
      <c r="A1139" s="42" t="s">
        <v>151</v>
      </c>
      <c r="B1139" s="42" t="s">
        <v>152</v>
      </c>
      <c r="C1139" s="42" t="s">
        <v>7569</v>
      </c>
      <c r="D1139" s="42" t="s">
        <v>324</v>
      </c>
      <c r="E1139" s="42" t="s">
        <v>152</v>
      </c>
      <c r="F1139" s="42" t="s">
        <v>637</v>
      </c>
      <c r="G1139" s="42" t="s">
        <v>638</v>
      </c>
      <c r="H1139" s="42" t="s">
        <v>257</v>
      </c>
      <c r="I1139" s="42" t="s">
        <v>7570</v>
      </c>
      <c r="J1139" s="42" t="s">
        <v>639</v>
      </c>
      <c r="K1139" s="42" t="s">
        <v>7571</v>
      </c>
      <c r="L1139" s="42" t="s">
        <v>9381</v>
      </c>
      <c r="M1139" s="42" t="s">
        <v>10478</v>
      </c>
    </row>
    <row r="1140" spans="1:13" x14ac:dyDescent="0.15">
      <c r="A1140" s="42" t="s">
        <v>162</v>
      </c>
      <c r="B1140" s="42" t="s">
        <v>165</v>
      </c>
      <c r="C1140" s="42" t="s">
        <v>7572</v>
      </c>
      <c r="D1140" s="42" t="s">
        <v>325</v>
      </c>
      <c r="E1140" s="42" t="s">
        <v>165</v>
      </c>
      <c r="F1140" s="42" t="s">
        <v>640</v>
      </c>
      <c r="G1140" s="42" t="s">
        <v>641</v>
      </c>
      <c r="H1140" s="42" t="s">
        <v>258</v>
      </c>
      <c r="I1140" s="42" t="s">
        <v>7573</v>
      </c>
      <c r="J1140" s="42" t="s">
        <v>642</v>
      </c>
      <c r="K1140" s="42" t="s">
        <v>7574</v>
      </c>
      <c r="L1140" s="42" t="s">
        <v>9382</v>
      </c>
      <c r="M1140" s="42" t="s">
        <v>10479</v>
      </c>
    </row>
    <row r="1141" spans="1:13" x14ac:dyDescent="0.15">
      <c r="A1141" s="42" t="s">
        <v>161</v>
      </c>
      <c r="B1141" s="42" t="s">
        <v>166</v>
      </c>
      <c r="C1141" s="42" t="s">
        <v>7575</v>
      </c>
      <c r="D1141" s="42" t="s">
        <v>326</v>
      </c>
      <c r="E1141" s="42" t="s">
        <v>166</v>
      </c>
      <c r="F1141" s="42" t="s">
        <v>643</v>
      </c>
      <c r="G1141" s="42" t="s">
        <v>644</v>
      </c>
      <c r="H1141" s="42" t="s">
        <v>259</v>
      </c>
      <c r="I1141" s="42" t="s">
        <v>7576</v>
      </c>
      <c r="J1141" s="42" t="s">
        <v>645</v>
      </c>
      <c r="K1141" s="42" t="s">
        <v>7577</v>
      </c>
      <c r="L1141" s="42" t="s">
        <v>9383</v>
      </c>
      <c r="M1141" s="42" t="s">
        <v>10480</v>
      </c>
    </row>
    <row r="1142" spans="1:13" x14ac:dyDescent="0.15">
      <c r="A1142" s="42" t="s">
        <v>163</v>
      </c>
      <c r="B1142" s="42" t="s">
        <v>164</v>
      </c>
      <c r="C1142" s="42" t="s">
        <v>7578</v>
      </c>
      <c r="D1142" s="42" t="s">
        <v>327</v>
      </c>
      <c r="E1142" s="42" t="s">
        <v>164</v>
      </c>
      <c r="F1142" s="42" t="s">
        <v>646</v>
      </c>
      <c r="G1142" s="42" t="s">
        <v>647</v>
      </c>
      <c r="H1142" s="42" t="s">
        <v>260</v>
      </c>
      <c r="I1142" s="42" t="s">
        <v>7579</v>
      </c>
      <c r="J1142" s="42" t="s">
        <v>648</v>
      </c>
      <c r="K1142" s="42" t="s">
        <v>7580</v>
      </c>
      <c r="L1142" s="42" t="s">
        <v>9384</v>
      </c>
      <c r="M1142" s="42" t="s">
        <v>10481</v>
      </c>
    </row>
    <row r="1143" spans="1:13" x14ac:dyDescent="0.15">
      <c r="A1143" s="42" t="s">
        <v>295</v>
      </c>
      <c r="B1143" s="42" t="s">
        <v>295</v>
      </c>
      <c r="C1143" s="42" t="s">
        <v>7581</v>
      </c>
      <c r="D1143" s="42" t="s">
        <v>345</v>
      </c>
      <c r="E1143" s="42" t="s">
        <v>295</v>
      </c>
      <c r="F1143" s="42" t="s">
        <v>345</v>
      </c>
      <c r="G1143" s="42" t="s">
        <v>345</v>
      </c>
      <c r="H1143" s="42" t="s">
        <v>296</v>
      </c>
      <c r="I1143" s="42" t="s">
        <v>7582</v>
      </c>
      <c r="J1143" s="42" t="s">
        <v>649</v>
      </c>
      <c r="K1143" s="42" t="s">
        <v>649</v>
      </c>
      <c r="L1143" s="42" t="s">
        <v>295</v>
      </c>
      <c r="M1143" s="42" t="s">
        <v>10482</v>
      </c>
    </row>
    <row r="1144" spans="1:13" x14ac:dyDescent="0.15">
      <c r="A1144" s="42" t="s">
        <v>159</v>
      </c>
      <c r="B1144" s="42" t="s">
        <v>160</v>
      </c>
      <c r="C1144" s="42" t="s">
        <v>7583</v>
      </c>
      <c r="D1144" s="42" t="s">
        <v>328</v>
      </c>
      <c r="E1144" s="42" t="s">
        <v>160</v>
      </c>
      <c r="F1144" s="42" t="s">
        <v>650</v>
      </c>
      <c r="G1144" s="42" t="s">
        <v>651</v>
      </c>
      <c r="H1144" s="42" t="s">
        <v>261</v>
      </c>
      <c r="I1144" s="42" t="s">
        <v>7584</v>
      </c>
      <c r="J1144" s="42" t="s">
        <v>652</v>
      </c>
      <c r="K1144" s="42" t="s">
        <v>7585</v>
      </c>
      <c r="L1144" s="42" t="s">
        <v>9385</v>
      </c>
      <c r="M1144" s="42" t="s">
        <v>10483</v>
      </c>
    </row>
    <row r="1145" spans="1:13" x14ac:dyDescent="0.15">
      <c r="A1145" s="42" t="s">
        <v>153</v>
      </c>
      <c r="B1145" s="42" t="s">
        <v>154</v>
      </c>
      <c r="C1145" s="42" t="s">
        <v>7586</v>
      </c>
      <c r="D1145" s="42" t="s">
        <v>329</v>
      </c>
      <c r="E1145" s="42" t="s">
        <v>154</v>
      </c>
      <c r="F1145" s="42" t="s">
        <v>653</v>
      </c>
      <c r="G1145" s="42" t="s">
        <v>654</v>
      </c>
      <c r="H1145" s="42" t="s">
        <v>262</v>
      </c>
      <c r="I1145" s="42" t="s">
        <v>7587</v>
      </c>
      <c r="J1145" s="42" t="s">
        <v>655</v>
      </c>
      <c r="K1145" s="42" t="s">
        <v>8137</v>
      </c>
      <c r="L1145" s="42" t="s">
        <v>9386</v>
      </c>
      <c r="M1145" s="42" t="s">
        <v>10484</v>
      </c>
    </row>
    <row r="1146" spans="1:13" x14ac:dyDescent="0.15">
      <c r="A1146" s="42" t="s">
        <v>169</v>
      </c>
      <c r="B1146" s="42" t="s">
        <v>170</v>
      </c>
      <c r="C1146" s="42" t="s">
        <v>7588</v>
      </c>
      <c r="D1146" s="42" t="s">
        <v>331</v>
      </c>
      <c r="E1146" s="42" t="s">
        <v>170</v>
      </c>
      <c r="F1146" s="42" t="s">
        <v>656</v>
      </c>
      <c r="G1146" s="42" t="s">
        <v>657</v>
      </c>
      <c r="H1146" s="42" t="s">
        <v>264</v>
      </c>
      <c r="I1146" s="42" t="s">
        <v>7589</v>
      </c>
      <c r="J1146" s="42" t="s">
        <v>658</v>
      </c>
      <c r="K1146" s="42" t="s">
        <v>7590</v>
      </c>
      <c r="L1146" s="42" t="s">
        <v>9387</v>
      </c>
      <c r="M1146" s="42" t="s">
        <v>10485</v>
      </c>
    </row>
    <row r="1147" spans="1:13" x14ac:dyDescent="0.15">
      <c r="A1147" s="42" t="s">
        <v>127</v>
      </c>
      <c r="B1147" s="42" t="s">
        <v>128</v>
      </c>
      <c r="C1147" s="42" t="s">
        <v>7591</v>
      </c>
      <c r="D1147" s="42" t="s">
        <v>332</v>
      </c>
      <c r="E1147" s="42" t="s">
        <v>128</v>
      </c>
      <c r="F1147" s="42" t="s">
        <v>659</v>
      </c>
      <c r="G1147" s="42" t="s">
        <v>660</v>
      </c>
      <c r="H1147" s="42" t="s">
        <v>265</v>
      </c>
      <c r="I1147" s="42" t="s">
        <v>7592</v>
      </c>
      <c r="J1147" s="42" t="s">
        <v>661</v>
      </c>
      <c r="K1147" s="42" t="s">
        <v>8138</v>
      </c>
      <c r="L1147" s="42" t="s">
        <v>9388</v>
      </c>
      <c r="M1147" s="42" t="s">
        <v>10486</v>
      </c>
    </row>
    <row r="1148" spans="1:13" x14ac:dyDescent="0.15">
      <c r="A1148" s="42" t="s">
        <v>125</v>
      </c>
      <c r="B1148" s="42" t="s">
        <v>129</v>
      </c>
      <c r="C1148" s="42" t="s">
        <v>7593</v>
      </c>
      <c r="D1148" s="42" t="s">
        <v>333</v>
      </c>
      <c r="E1148" s="42" t="s">
        <v>129</v>
      </c>
      <c r="F1148" s="42" t="s">
        <v>662</v>
      </c>
      <c r="G1148" s="42" t="s">
        <v>663</v>
      </c>
      <c r="H1148" s="42" t="s">
        <v>266</v>
      </c>
      <c r="I1148" s="42" t="s">
        <v>129</v>
      </c>
      <c r="J1148" s="42" t="s">
        <v>664</v>
      </c>
      <c r="K1148" s="42" t="s">
        <v>7594</v>
      </c>
      <c r="L1148" s="42" t="s">
        <v>125</v>
      </c>
      <c r="M1148" s="42" t="s">
        <v>10487</v>
      </c>
    </row>
    <row r="1149" spans="1:13" x14ac:dyDescent="0.15">
      <c r="A1149" s="42" t="s">
        <v>175</v>
      </c>
      <c r="B1149" s="42" t="s">
        <v>176</v>
      </c>
      <c r="C1149" s="42" t="s">
        <v>7595</v>
      </c>
      <c r="D1149" s="42" t="s">
        <v>334</v>
      </c>
      <c r="E1149" s="42" t="s">
        <v>176</v>
      </c>
      <c r="F1149" s="42" t="s">
        <v>665</v>
      </c>
      <c r="G1149" s="42" t="s">
        <v>666</v>
      </c>
      <c r="H1149" s="42" t="s">
        <v>267</v>
      </c>
      <c r="I1149" s="42" t="s">
        <v>7596</v>
      </c>
      <c r="J1149" s="42" t="s">
        <v>667</v>
      </c>
      <c r="K1149" s="42" t="s">
        <v>7597</v>
      </c>
      <c r="L1149" s="42" t="s">
        <v>9389</v>
      </c>
      <c r="M1149" s="42" t="s">
        <v>10488</v>
      </c>
    </row>
    <row r="1150" spans="1:13" x14ac:dyDescent="0.15">
      <c r="A1150" s="42" t="s">
        <v>177</v>
      </c>
      <c r="B1150" s="42" t="s">
        <v>178</v>
      </c>
      <c r="C1150" s="42" t="s">
        <v>7598</v>
      </c>
      <c r="D1150" s="42" t="s">
        <v>335</v>
      </c>
      <c r="E1150" s="42" t="s">
        <v>178</v>
      </c>
      <c r="F1150" s="42" t="s">
        <v>668</v>
      </c>
      <c r="G1150" s="42" t="s">
        <v>669</v>
      </c>
      <c r="H1150" s="42" t="s">
        <v>268</v>
      </c>
      <c r="I1150" s="42" t="s">
        <v>7599</v>
      </c>
      <c r="J1150" s="42" t="s">
        <v>670</v>
      </c>
      <c r="K1150" s="42" t="s">
        <v>7600</v>
      </c>
      <c r="L1150" s="42" t="s">
        <v>9390</v>
      </c>
      <c r="M1150" s="42" t="s">
        <v>10489</v>
      </c>
    </row>
    <row r="1151" spans="1:13" x14ac:dyDescent="0.15">
      <c r="A1151" s="42" t="s">
        <v>155</v>
      </c>
      <c r="B1151" s="42" t="s">
        <v>156</v>
      </c>
      <c r="C1151" s="42" t="s">
        <v>7601</v>
      </c>
      <c r="D1151" s="42" t="s">
        <v>336</v>
      </c>
      <c r="E1151" s="42" t="s">
        <v>156</v>
      </c>
      <c r="F1151" s="42" t="s">
        <v>671</v>
      </c>
      <c r="G1151" s="42" t="s">
        <v>672</v>
      </c>
      <c r="H1151" s="42" t="s">
        <v>269</v>
      </c>
      <c r="I1151" s="42" t="s">
        <v>7602</v>
      </c>
      <c r="J1151" s="42" t="s">
        <v>673</v>
      </c>
      <c r="K1151" s="42" t="s">
        <v>7603</v>
      </c>
      <c r="L1151" s="42" t="s">
        <v>9391</v>
      </c>
      <c r="M1151" s="42" t="s">
        <v>10490</v>
      </c>
    </row>
    <row r="1152" spans="1:13" x14ac:dyDescent="0.15">
      <c r="A1152" s="42" t="s">
        <v>290</v>
      </c>
      <c r="B1152" s="42" t="s">
        <v>133</v>
      </c>
      <c r="C1152" s="42" t="s">
        <v>7604</v>
      </c>
      <c r="D1152" s="42" t="s">
        <v>337</v>
      </c>
      <c r="E1152" s="42" t="s">
        <v>133</v>
      </c>
      <c r="F1152" s="42" t="s">
        <v>674</v>
      </c>
      <c r="G1152" s="42" t="s">
        <v>675</v>
      </c>
      <c r="H1152" s="42" t="s">
        <v>270</v>
      </c>
      <c r="I1152" s="42" t="s">
        <v>7605</v>
      </c>
      <c r="J1152" s="42" t="s">
        <v>676</v>
      </c>
      <c r="K1152" s="42" t="s">
        <v>7606</v>
      </c>
      <c r="L1152" s="42" t="s">
        <v>9392</v>
      </c>
      <c r="M1152" s="42" t="s">
        <v>10491</v>
      </c>
    </row>
    <row r="1153" spans="1:13" x14ac:dyDescent="0.15">
      <c r="A1153" s="42" t="s">
        <v>132</v>
      </c>
      <c r="B1153" s="42" t="s">
        <v>134</v>
      </c>
      <c r="C1153" s="42" t="s">
        <v>7607</v>
      </c>
      <c r="D1153" s="42" t="s">
        <v>338</v>
      </c>
      <c r="E1153" s="42" t="s">
        <v>134</v>
      </c>
      <c r="F1153" s="42" t="s">
        <v>677</v>
      </c>
      <c r="G1153" s="42" t="s">
        <v>678</v>
      </c>
      <c r="H1153" s="42" t="s">
        <v>271</v>
      </c>
      <c r="I1153" s="42" t="s">
        <v>7608</v>
      </c>
      <c r="J1153" s="42" t="s">
        <v>679</v>
      </c>
      <c r="K1153" s="42" t="s">
        <v>7609</v>
      </c>
      <c r="L1153" s="42" t="s">
        <v>9393</v>
      </c>
      <c r="M1153" s="42" t="s">
        <v>10492</v>
      </c>
    </row>
    <row r="1154" spans="1:13" x14ac:dyDescent="0.15">
      <c r="A1154" s="42" t="s">
        <v>119</v>
      </c>
      <c r="B1154" s="42" t="s">
        <v>120</v>
      </c>
      <c r="C1154" s="42" t="s">
        <v>7610</v>
      </c>
      <c r="D1154" s="42" t="s">
        <v>339</v>
      </c>
      <c r="E1154" s="42" t="s">
        <v>120</v>
      </c>
      <c r="F1154" s="42" t="s">
        <v>680</v>
      </c>
      <c r="G1154" s="42" t="s">
        <v>681</v>
      </c>
      <c r="H1154" s="42" t="s">
        <v>272</v>
      </c>
      <c r="I1154" s="42" t="s">
        <v>7611</v>
      </c>
      <c r="J1154" s="42" t="s">
        <v>682</v>
      </c>
      <c r="K1154" s="42" t="s">
        <v>7612</v>
      </c>
      <c r="L1154" s="42" t="s">
        <v>9394</v>
      </c>
      <c r="M1154" s="42" t="s">
        <v>10493</v>
      </c>
    </row>
    <row r="1155" spans="1:13" x14ac:dyDescent="0.15">
      <c r="A1155" s="42" t="s">
        <v>171</v>
      </c>
      <c r="B1155" s="42" t="s">
        <v>172</v>
      </c>
      <c r="C1155" s="42" t="s">
        <v>7613</v>
      </c>
      <c r="D1155" s="42" t="s">
        <v>340</v>
      </c>
      <c r="E1155" s="42" t="s">
        <v>172</v>
      </c>
      <c r="F1155" s="42" t="s">
        <v>683</v>
      </c>
      <c r="G1155" s="42" t="s">
        <v>684</v>
      </c>
      <c r="H1155" s="42" t="s">
        <v>273</v>
      </c>
      <c r="I1155" s="42" t="s">
        <v>172</v>
      </c>
      <c r="J1155" s="42" t="s">
        <v>685</v>
      </c>
      <c r="K1155" s="42" t="s">
        <v>7614</v>
      </c>
      <c r="L1155" s="42" t="s">
        <v>9395</v>
      </c>
      <c r="M1155" s="42" t="s">
        <v>10494</v>
      </c>
    </row>
    <row r="1156" spans="1:13" x14ac:dyDescent="0.15">
      <c r="A1156" s="42" t="s">
        <v>173</v>
      </c>
      <c r="B1156" s="42" t="s">
        <v>174</v>
      </c>
      <c r="C1156" s="42" t="s">
        <v>7615</v>
      </c>
      <c r="D1156" s="42" t="s">
        <v>341</v>
      </c>
      <c r="E1156" s="42" t="s">
        <v>174</v>
      </c>
      <c r="F1156" s="42" t="s">
        <v>686</v>
      </c>
      <c r="G1156" s="42" t="s">
        <v>687</v>
      </c>
      <c r="H1156" s="42" t="s">
        <v>274</v>
      </c>
      <c r="I1156" s="42" t="s">
        <v>174</v>
      </c>
      <c r="J1156" s="42" t="s">
        <v>688</v>
      </c>
      <c r="K1156" s="42" t="s">
        <v>7616</v>
      </c>
      <c r="L1156" s="42" t="s">
        <v>9396</v>
      </c>
      <c r="M1156" s="42" t="s">
        <v>10495</v>
      </c>
    </row>
    <row r="1157" spans="1:13" x14ac:dyDescent="0.15">
      <c r="A1157" s="42" t="s">
        <v>123</v>
      </c>
      <c r="B1157" s="42" t="s">
        <v>124</v>
      </c>
      <c r="C1157" s="42" t="s">
        <v>5275</v>
      </c>
      <c r="D1157" s="42" t="s">
        <v>344</v>
      </c>
      <c r="E1157" s="42" t="s">
        <v>124</v>
      </c>
      <c r="F1157" s="42" t="s">
        <v>689</v>
      </c>
      <c r="G1157" s="42" t="s">
        <v>690</v>
      </c>
      <c r="H1157" s="42" t="s">
        <v>275</v>
      </c>
      <c r="I1157" s="42" t="s">
        <v>124</v>
      </c>
      <c r="J1157" s="42" t="s">
        <v>691</v>
      </c>
      <c r="K1157" s="42" t="s">
        <v>8008</v>
      </c>
      <c r="L1157" s="42" t="s">
        <v>9397</v>
      </c>
      <c r="M1157" s="42" t="s">
        <v>10496</v>
      </c>
    </row>
    <row r="1158" spans="1:13" x14ac:dyDescent="0.15">
      <c r="A1158" s="42" t="s">
        <v>2015</v>
      </c>
      <c r="B1158" s="42" t="s">
        <v>7617</v>
      </c>
      <c r="C1158" s="42" t="s">
        <v>7618</v>
      </c>
      <c r="D1158" s="42" t="s">
        <v>7619</v>
      </c>
      <c r="E1158" s="42" t="s">
        <v>7617</v>
      </c>
      <c r="F1158" s="42" t="s">
        <v>2017</v>
      </c>
      <c r="G1158" s="42" t="s">
        <v>2018</v>
      </c>
      <c r="H1158" s="42" t="s">
        <v>7620</v>
      </c>
      <c r="I1158" s="42" t="s">
        <v>3688</v>
      </c>
      <c r="J1158" s="42" t="s">
        <v>3689</v>
      </c>
      <c r="K1158" s="42" t="s">
        <v>7913</v>
      </c>
      <c r="L1158" s="42" t="s">
        <v>8772</v>
      </c>
      <c r="M1158" s="42" t="s">
        <v>10497</v>
      </c>
    </row>
    <row r="1159" spans="1:13" x14ac:dyDescent="0.15">
      <c r="A1159" s="42" t="s">
        <v>2283</v>
      </c>
      <c r="B1159" s="42" t="s">
        <v>7621</v>
      </c>
      <c r="C1159" s="42" t="s">
        <v>7622</v>
      </c>
      <c r="D1159" s="42" t="s">
        <v>7623</v>
      </c>
      <c r="E1159" s="42" t="s">
        <v>7621</v>
      </c>
      <c r="F1159" s="42" t="s">
        <v>2286</v>
      </c>
      <c r="G1159" s="42" t="s">
        <v>2287</v>
      </c>
      <c r="H1159" s="42" t="s">
        <v>7624</v>
      </c>
      <c r="I1159" s="42" t="s">
        <v>7625</v>
      </c>
      <c r="J1159" s="42" t="s">
        <v>7626</v>
      </c>
      <c r="K1159" s="42" t="s">
        <v>8139</v>
      </c>
      <c r="L1159" s="42" t="s">
        <v>9398</v>
      </c>
      <c r="M1159" s="42" t="s">
        <v>10037</v>
      </c>
    </row>
    <row r="1160" spans="1:13" x14ac:dyDescent="0.15">
      <c r="A1160" s="42" t="s">
        <v>2308</v>
      </c>
      <c r="B1160" s="42" t="s">
        <v>7627</v>
      </c>
      <c r="C1160" s="42" t="s">
        <v>5378</v>
      </c>
      <c r="D1160" s="42" t="s">
        <v>7628</v>
      </c>
      <c r="E1160" s="42" t="s">
        <v>7627</v>
      </c>
      <c r="F1160" s="42" t="s">
        <v>2309</v>
      </c>
      <c r="G1160" s="42" t="s">
        <v>2313</v>
      </c>
      <c r="H1160" s="42" t="s">
        <v>7629</v>
      </c>
      <c r="I1160" s="42" t="s">
        <v>2309</v>
      </c>
      <c r="J1160" s="42" t="s">
        <v>2315</v>
      </c>
      <c r="K1160" s="42" t="s">
        <v>8140</v>
      </c>
      <c r="L1160" s="42" t="s">
        <v>8803</v>
      </c>
      <c r="M1160" s="42" t="s">
        <v>10498</v>
      </c>
    </row>
    <row r="1161" spans="1:13" x14ac:dyDescent="0.15">
      <c r="A1161" s="42" t="s">
        <v>7630</v>
      </c>
      <c r="B1161" s="42" t="s">
        <v>7631</v>
      </c>
      <c r="C1161" s="42" t="s">
        <v>7632</v>
      </c>
      <c r="D1161" s="42" t="s">
        <v>2974</v>
      </c>
      <c r="E1161" s="42" t="s">
        <v>7631</v>
      </c>
      <c r="F1161" s="42" t="s">
        <v>1117</v>
      </c>
      <c r="G1161" s="42" t="s">
        <v>1118</v>
      </c>
      <c r="H1161" s="42" t="s">
        <v>2981</v>
      </c>
      <c r="I1161" s="42" t="s">
        <v>7633</v>
      </c>
      <c r="J1161" s="42" t="s">
        <v>1120</v>
      </c>
      <c r="K1161" s="42" t="s">
        <v>8141</v>
      </c>
      <c r="L1161" s="42" t="s">
        <v>9399</v>
      </c>
      <c r="M1161" s="42" t="s">
        <v>10499</v>
      </c>
    </row>
    <row r="1162" spans="1:13" x14ac:dyDescent="0.15">
      <c r="A1162" s="42" t="s">
        <v>7634</v>
      </c>
      <c r="B1162" s="42" t="s">
        <v>7635</v>
      </c>
      <c r="C1162" s="42" t="s">
        <v>7636</v>
      </c>
      <c r="D1162" s="42" t="s">
        <v>7637</v>
      </c>
      <c r="E1162" s="42" t="s">
        <v>7635</v>
      </c>
      <c r="F1162" s="42" t="s">
        <v>1134</v>
      </c>
      <c r="G1162" s="42" t="s">
        <v>819</v>
      </c>
      <c r="H1162" s="42" t="s">
        <v>3376</v>
      </c>
      <c r="I1162" s="42" t="s">
        <v>821</v>
      </c>
      <c r="J1162" s="42" t="s">
        <v>822</v>
      </c>
      <c r="K1162" s="42" t="s">
        <v>8142</v>
      </c>
      <c r="L1162" s="42" t="s">
        <v>8606</v>
      </c>
      <c r="M1162" s="42" t="s">
        <v>9979</v>
      </c>
    </row>
    <row r="1163" spans="1:13" x14ac:dyDescent="0.15">
      <c r="A1163" s="42" t="s">
        <v>7638</v>
      </c>
      <c r="B1163" s="42" t="s">
        <v>7639</v>
      </c>
      <c r="C1163" s="42" t="s">
        <v>7640</v>
      </c>
      <c r="D1163" s="42" t="s">
        <v>845</v>
      </c>
      <c r="E1163" s="42" t="s">
        <v>7639</v>
      </c>
      <c r="F1163" s="42" t="s">
        <v>846</v>
      </c>
      <c r="G1163" s="42" t="s">
        <v>847</v>
      </c>
      <c r="H1163" s="42" t="s">
        <v>848</v>
      </c>
      <c r="I1163" s="42" t="s">
        <v>849</v>
      </c>
      <c r="J1163" s="42" t="s">
        <v>850</v>
      </c>
      <c r="K1163" s="42" t="s">
        <v>8143</v>
      </c>
      <c r="L1163" s="42" t="s">
        <v>9400</v>
      </c>
      <c r="M1163" s="42" t="s">
        <v>10500</v>
      </c>
    </row>
    <row r="1164" spans="1:13" x14ac:dyDescent="0.15">
      <c r="A1164" s="42" t="s">
        <v>7641</v>
      </c>
      <c r="B1164" s="42" t="s">
        <v>7642</v>
      </c>
      <c r="C1164" s="42" t="s">
        <v>7643</v>
      </c>
      <c r="D1164" s="42" t="s">
        <v>855</v>
      </c>
      <c r="E1164" s="42" t="s">
        <v>7642</v>
      </c>
      <c r="F1164" s="42" t="s">
        <v>856</v>
      </c>
      <c r="G1164" s="42" t="s">
        <v>857</v>
      </c>
      <c r="H1164" s="42" t="s">
        <v>858</v>
      </c>
      <c r="I1164" s="42" t="s">
        <v>859</v>
      </c>
      <c r="J1164" s="42" t="s">
        <v>860</v>
      </c>
      <c r="K1164" s="42" t="s">
        <v>8144</v>
      </c>
      <c r="L1164" s="42" t="s">
        <v>8610</v>
      </c>
      <c r="M1164" s="42" t="s">
        <v>9665</v>
      </c>
    </row>
    <row r="1165" spans="1:13" x14ac:dyDescent="0.15">
      <c r="A1165" s="42" t="s">
        <v>3427</v>
      </c>
      <c r="B1165" s="42" t="s">
        <v>7644</v>
      </c>
      <c r="C1165" s="42" t="s">
        <v>7645</v>
      </c>
      <c r="D1165" s="42" t="s">
        <v>330</v>
      </c>
      <c r="E1165" s="42" t="s">
        <v>7644</v>
      </c>
      <c r="F1165" s="42" t="s">
        <v>558</v>
      </c>
      <c r="G1165" s="42" t="s">
        <v>559</v>
      </c>
      <c r="H1165" s="42" t="s">
        <v>263</v>
      </c>
      <c r="I1165" s="42" t="s">
        <v>862</v>
      </c>
      <c r="J1165" s="42" t="s">
        <v>560</v>
      </c>
      <c r="K1165" s="42" t="s">
        <v>3429</v>
      </c>
      <c r="L1165" s="42" t="s">
        <v>8921</v>
      </c>
      <c r="M1165" s="42" t="s">
        <v>9666</v>
      </c>
    </row>
    <row r="1166" spans="1:13" x14ac:dyDescent="0.15">
      <c r="A1166" s="42" t="s">
        <v>7646</v>
      </c>
      <c r="B1166" s="42" t="s">
        <v>7647</v>
      </c>
      <c r="C1166" s="42" t="s">
        <v>7648</v>
      </c>
      <c r="D1166" s="42" t="s">
        <v>7649</v>
      </c>
      <c r="E1166" s="42" t="s">
        <v>7647</v>
      </c>
      <c r="F1166" s="42" t="s">
        <v>7650</v>
      </c>
      <c r="G1166" s="42" t="s">
        <v>7651</v>
      </c>
      <c r="H1166" s="42" t="s">
        <v>1143</v>
      </c>
      <c r="I1166" s="42" t="s">
        <v>7652</v>
      </c>
      <c r="J1166" s="42" t="s">
        <v>7653</v>
      </c>
      <c r="K1166" s="42" t="s">
        <v>8145</v>
      </c>
      <c r="L1166" s="42" t="s">
        <v>9401</v>
      </c>
      <c r="M1166" s="42" t="s">
        <v>10501</v>
      </c>
    </row>
    <row r="1167" spans="1:13" x14ac:dyDescent="0.15">
      <c r="A1167" s="42" t="s">
        <v>7654</v>
      </c>
      <c r="B1167" s="42" t="s">
        <v>7655</v>
      </c>
      <c r="C1167" s="42" t="s">
        <v>7656</v>
      </c>
      <c r="D1167" s="42" t="s">
        <v>7654</v>
      </c>
      <c r="E1167" s="42" t="s">
        <v>7655</v>
      </c>
      <c r="H1167" s="42" t="s">
        <v>7654</v>
      </c>
      <c r="I1167" s="42" t="s">
        <v>7655</v>
      </c>
      <c r="K1167" s="42" t="s">
        <v>8146</v>
      </c>
      <c r="L1167" s="42" t="s">
        <v>9402</v>
      </c>
      <c r="M1167" s="42" t="s">
        <v>10502</v>
      </c>
    </row>
    <row r="1168" spans="1:13" x14ac:dyDescent="0.15">
      <c r="A1168" s="42" t="s">
        <v>7657</v>
      </c>
      <c r="B1168" s="42" t="s">
        <v>7658</v>
      </c>
      <c r="C1168" s="42" t="s">
        <v>7659</v>
      </c>
      <c r="D1168" s="42" t="s">
        <v>7660</v>
      </c>
      <c r="E1168" s="42" t="s">
        <v>7658</v>
      </c>
      <c r="H1168" s="42" t="s">
        <v>7661</v>
      </c>
      <c r="I1168" s="42" t="s">
        <v>5995</v>
      </c>
      <c r="K1168" s="42" t="s">
        <v>8147</v>
      </c>
      <c r="L1168" s="42" t="s">
        <v>9403</v>
      </c>
      <c r="M1168" s="42" t="s">
        <v>10503</v>
      </c>
    </row>
    <row r="1169" spans="1:13" x14ac:dyDescent="0.15">
      <c r="A1169" s="42" t="s">
        <v>7662</v>
      </c>
      <c r="B1169" s="42" t="s">
        <v>7663</v>
      </c>
      <c r="C1169" s="42" t="s">
        <v>7664</v>
      </c>
      <c r="D1169" s="42" t="s">
        <v>7665</v>
      </c>
      <c r="E1169" s="42" t="s">
        <v>7663</v>
      </c>
      <c r="H1169" s="42" t="s">
        <v>7666</v>
      </c>
      <c r="I1169" s="42" t="s">
        <v>7663</v>
      </c>
      <c r="K1169" s="42" t="s">
        <v>8148</v>
      </c>
      <c r="L1169" s="42" t="s">
        <v>9404</v>
      </c>
      <c r="M1169" s="42" t="s">
        <v>10504</v>
      </c>
    </row>
    <row r="1170" spans="1:13" x14ac:dyDescent="0.15">
      <c r="A1170" s="42" t="s">
        <v>7667</v>
      </c>
      <c r="B1170" s="42" t="s">
        <v>7668</v>
      </c>
      <c r="C1170" s="42" t="s">
        <v>7669</v>
      </c>
      <c r="D1170" s="42" t="s">
        <v>7670</v>
      </c>
      <c r="E1170" s="42" t="s">
        <v>7668</v>
      </c>
      <c r="H1170" s="42" t="s">
        <v>7671</v>
      </c>
      <c r="I1170" s="42" t="s">
        <v>7668</v>
      </c>
      <c r="K1170" s="42" t="s">
        <v>8149</v>
      </c>
      <c r="L1170" s="42" t="s">
        <v>9405</v>
      </c>
      <c r="M1170" s="42" t="s">
        <v>10505</v>
      </c>
    </row>
    <row r="1171" spans="1:13" x14ac:dyDescent="0.15">
      <c r="A1171" s="42" t="s">
        <v>7672</v>
      </c>
      <c r="B1171" s="42" t="s">
        <v>7673</v>
      </c>
      <c r="C1171" s="42" t="s">
        <v>7674</v>
      </c>
      <c r="D1171" s="42" t="s">
        <v>7675</v>
      </c>
      <c r="E1171" s="42" t="s">
        <v>7673</v>
      </c>
      <c r="H1171" s="42" t="s">
        <v>7676</v>
      </c>
      <c r="I1171" s="42" t="s">
        <v>7673</v>
      </c>
      <c r="K1171" s="42" t="s">
        <v>8150</v>
      </c>
      <c r="L1171" s="42" t="s">
        <v>9406</v>
      </c>
      <c r="M1171" s="42" t="s">
        <v>10506</v>
      </c>
    </row>
    <row r="1172" spans="1:13" x14ac:dyDescent="0.15">
      <c r="A1172" s="42" t="s">
        <v>7677</v>
      </c>
      <c r="B1172" s="42" t="s">
        <v>7678</v>
      </c>
      <c r="C1172" s="42" t="s">
        <v>7679</v>
      </c>
      <c r="D1172" s="42" t="s">
        <v>7680</v>
      </c>
      <c r="E1172" s="42" t="s">
        <v>7678</v>
      </c>
      <c r="H1172" s="42" t="s">
        <v>7681</v>
      </c>
      <c r="I1172" s="42" t="s">
        <v>7678</v>
      </c>
      <c r="K1172" s="42" t="s">
        <v>8151</v>
      </c>
      <c r="L1172" s="42" t="s">
        <v>9407</v>
      </c>
      <c r="M1172" s="42" t="s">
        <v>10507</v>
      </c>
    </row>
    <row r="1173" spans="1:13" x14ac:dyDescent="0.15">
      <c r="A1173" s="42" t="s">
        <v>7682</v>
      </c>
      <c r="B1173" s="42" t="s">
        <v>7683</v>
      </c>
      <c r="C1173" s="42" t="s">
        <v>7684</v>
      </c>
      <c r="D1173" s="42" t="s">
        <v>7685</v>
      </c>
      <c r="E1173" s="42" t="s">
        <v>7683</v>
      </c>
      <c r="H1173" s="42" t="s">
        <v>7686</v>
      </c>
      <c r="I1173" s="42" t="s">
        <v>7683</v>
      </c>
      <c r="K1173" s="42" t="s">
        <v>8152</v>
      </c>
      <c r="L1173" s="42" t="s">
        <v>9408</v>
      </c>
      <c r="M1173" s="42" t="s">
        <v>10508</v>
      </c>
    </row>
    <row r="1174" spans="1:13" x14ac:dyDescent="0.15">
      <c r="A1174" s="42" t="s">
        <v>7687</v>
      </c>
      <c r="B1174" s="42" t="s">
        <v>7688</v>
      </c>
      <c r="C1174" s="42" t="s">
        <v>7689</v>
      </c>
      <c r="D1174" s="42" t="s">
        <v>7690</v>
      </c>
      <c r="E1174" s="42" t="s">
        <v>7688</v>
      </c>
      <c r="H1174" s="42" t="s">
        <v>7691</v>
      </c>
      <c r="I1174" s="42" t="s">
        <v>7688</v>
      </c>
      <c r="K1174" s="42" t="s">
        <v>8153</v>
      </c>
      <c r="L1174" s="42" t="s">
        <v>9409</v>
      </c>
      <c r="M1174" s="42" t="s">
        <v>10509</v>
      </c>
    </row>
    <row r="1175" spans="1:13" x14ac:dyDescent="0.15">
      <c r="A1175" s="42" t="s">
        <v>7692</v>
      </c>
      <c r="B1175" s="42" t="s">
        <v>7693</v>
      </c>
      <c r="C1175" s="42" t="s">
        <v>7694</v>
      </c>
      <c r="D1175" s="42" t="s">
        <v>7695</v>
      </c>
      <c r="E1175" s="42" t="s">
        <v>7693</v>
      </c>
      <c r="H1175" s="42" t="s">
        <v>7696</v>
      </c>
      <c r="I1175" s="42" t="s">
        <v>7693</v>
      </c>
      <c r="K1175" s="42" t="s">
        <v>8154</v>
      </c>
      <c r="L1175" s="42" t="s">
        <v>9410</v>
      </c>
      <c r="M1175" s="42" t="s">
        <v>10510</v>
      </c>
    </row>
    <row r="1176" spans="1:13" x14ac:dyDescent="0.15">
      <c r="A1176" s="42" t="s">
        <v>7697</v>
      </c>
      <c r="B1176" s="42" t="s">
        <v>7698</v>
      </c>
      <c r="C1176" s="42" t="s">
        <v>7699</v>
      </c>
      <c r="D1176" s="42" t="s">
        <v>7700</v>
      </c>
      <c r="E1176" s="42" t="s">
        <v>7698</v>
      </c>
      <c r="H1176" s="42" t="s">
        <v>7701</v>
      </c>
      <c r="I1176" s="42" t="s">
        <v>7698</v>
      </c>
      <c r="K1176" s="42" t="s">
        <v>8155</v>
      </c>
      <c r="L1176" s="42" t="s">
        <v>9411</v>
      </c>
      <c r="M1176" s="42" t="s">
        <v>10511</v>
      </c>
    </row>
    <row r="1177" spans="1:13" x14ac:dyDescent="0.15">
      <c r="A1177" s="42" t="s">
        <v>7702</v>
      </c>
      <c r="B1177" s="42" t="s">
        <v>7703</v>
      </c>
      <c r="C1177" s="42" t="s">
        <v>7704</v>
      </c>
      <c r="D1177" s="42" t="s">
        <v>7705</v>
      </c>
      <c r="E1177" s="42" t="s">
        <v>7703</v>
      </c>
      <c r="H1177" s="42" t="s">
        <v>7706</v>
      </c>
      <c r="I1177" s="42" t="s">
        <v>7703</v>
      </c>
      <c r="K1177" s="42" t="s">
        <v>8156</v>
      </c>
      <c r="L1177" s="42" t="s">
        <v>9412</v>
      </c>
      <c r="M1177" s="42" t="s">
        <v>10512</v>
      </c>
    </row>
    <row r="1178" spans="1:13" x14ac:dyDescent="0.15">
      <c r="A1178" s="42" t="s">
        <v>7707</v>
      </c>
      <c r="B1178" s="42" t="s">
        <v>7708</v>
      </c>
      <c r="C1178" s="42" t="s">
        <v>7709</v>
      </c>
      <c r="D1178" s="42" t="s">
        <v>7710</v>
      </c>
      <c r="E1178" s="42" t="s">
        <v>7708</v>
      </c>
      <c r="H1178" s="42" t="s">
        <v>7711</v>
      </c>
      <c r="I1178" s="42" t="s">
        <v>7708</v>
      </c>
      <c r="K1178" s="42" t="s">
        <v>8157</v>
      </c>
      <c r="L1178" s="42" t="s">
        <v>9413</v>
      </c>
      <c r="M1178" s="42" t="s">
        <v>10513</v>
      </c>
    </row>
    <row r="1179" spans="1:13" x14ac:dyDescent="0.15">
      <c r="B1179" s="42" t="s">
        <v>7712</v>
      </c>
      <c r="E1179" s="42" t="s">
        <v>7712</v>
      </c>
      <c r="K1179" s="42" t="s">
        <v>7910</v>
      </c>
      <c r="L1179" s="42" t="s">
        <v>8762</v>
      </c>
      <c r="M1179" s="42" t="s">
        <v>9823</v>
      </c>
    </row>
    <row r="1180" spans="1:13" x14ac:dyDescent="0.15">
      <c r="A1180" s="42" t="s">
        <v>2325</v>
      </c>
      <c r="B1180" s="42" t="s">
        <v>7713</v>
      </c>
      <c r="C1180" s="42" t="s">
        <v>7714</v>
      </c>
      <c r="D1180" s="42" t="s">
        <v>7715</v>
      </c>
      <c r="E1180" s="42" t="s">
        <v>7713</v>
      </c>
      <c r="H1180" s="42" t="s">
        <v>7716</v>
      </c>
      <c r="I1180" s="42" t="s">
        <v>7717</v>
      </c>
      <c r="K1180" s="42" t="s">
        <v>8158</v>
      </c>
      <c r="L1180" s="42" t="s">
        <v>9414</v>
      </c>
      <c r="M1180" s="42" t="s">
        <v>10514</v>
      </c>
    </row>
    <row r="1181" spans="1:13" x14ac:dyDescent="0.15">
      <c r="A1181" s="42" t="s">
        <v>805</v>
      </c>
      <c r="B1181" s="42" t="s">
        <v>7718</v>
      </c>
      <c r="C1181" s="42" t="s">
        <v>807</v>
      </c>
      <c r="D1181" s="42" t="s">
        <v>808</v>
      </c>
      <c r="E1181" s="42" t="s">
        <v>7718</v>
      </c>
      <c r="H1181" s="42" t="s">
        <v>7718</v>
      </c>
      <c r="I1181" s="42" t="s">
        <v>3366</v>
      </c>
      <c r="K1181" s="42" t="s">
        <v>7823</v>
      </c>
      <c r="L1181" s="42" t="s">
        <v>9216</v>
      </c>
      <c r="M1181" s="42" t="s">
        <v>9660</v>
      </c>
    </row>
    <row r="1182" spans="1:13" x14ac:dyDescent="0.15">
      <c r="A1182" s="42" t="s">
        <v>2340</v>
      </c>
      <c r="B1182" s="42" t="s">
        <v>7719</v>
      </c>
      <c r="C1182" s="42" t="s">
        <v>3934</v>
      </c>
      <c r="E1182" s="42" t="s">
        <v>7719</v>
      </c>
      <c r="I1182" s="42" t="s">
        <v>3935</v>
      </c>
      <c r="K1182" s="42" t="s">
        <v>3936</v>
      </c>
      <c r="L1182" s="42" t="s">
        <v>8807</v>
      </c>
      <c r="M1182" s="42" t="s">
        <v>9869</v>
      </c>
    </row>
    <row r="1183" spans="1:13" x14ac:dyDescent="0.15">
      <c r="A1183" s="42" t="s">
        <v>7720</v>
      </c>
      <c r="B1183" s="42" t="s">
        <v>7721</v>
      </c>
      <c r="C1183" s="42" t="s">
        <v>7722</v>
      </c>
      <c r="D1183" s="42" t="s">
        <v>7723</v>
      </c>
      <c r="E1183" s="42" t="s">
        <v>7721</v>
      </c>
      <c r="F1183" s="42" t="s">
        <v>4914</v>
      </c>
      <c r="G1183" s="42" t="s">
        <v>4915</v>
      </c>
      <c r="H1183" s="42" t="s">
        <v>7724</v>
      </c>
      <c r="I1183" s="42" t="s">
        <v>2567</v>
      </c>
      <c r="J1183" s="42" t="s">
        <v>4917</v>
      </c>
      <c r="K1183" s="42" t="s">
        <v>6011</v>
      </c>
      <c r="L1183" s="42" t="s">
        <v>9095</v>
      </c>
      <c r="M1183" s="42" t="s">
        <v>9891</v>
      </c>
    </row>
    <row r="1184" spans="1:13" x14ac:dyDescent="0.15">
      <c r="A1184" s="42" t="s">
        <v>2116</v>
      </c>
      <c r="B1184" s="42" t="s">
        <v>7725</v>
      </c>
      <c r="C1184" s="42" t="s">
        <v>2118</v>
      </c>
      <c r="D1184" s="42" t="s">
        <v>7726</v>
      </c>
      <c r="E1184" s="42" t="s">
        <v>7725</v>
      </c>
      <c r="F1184" s="42" t="s">
        <v>2120</v>
      </c>
      <c r="G1184" s="42" t="s">
        <v>2121</v>
      </c>
      <c r="H1184" s="42" t="s">
        <v>2120</v>
      </c>
      <c r="I1184" s="42" t="s">
        <v>2123</v>
      </c>
      <c r="J1184" s="42" t="s">
        <v>2124</v>
      </c>
      <c r="K1184" s="42" t="s">
        <v>2125</v>
      </c>
      <c r="L1184" s="42" t="s">
        <v>8781</v>
      </c>
      <c r="M1184" s="42" t="s">
        <v>9843</v>
      </c>
    </row>
    <row r="1185" spans="1:13" x14ac:dyDescent="0.15">
      <c r="A1185" s="42" t="s">
        <v>3026</v>
      </c>
      <c r="B1185" s="42" t="s">
        <v>7727</v>
      </c>
      <c r="C1185" s="42" t="s">
        <v>7728</v>
      </c>
      <c r="D1185" s="42" t="s">
        <v>7729</v>
      </c>
      <c r="E1185" s="42" t="s">
        <v>7727</v>
      </c>
      <c r="F1185" s="42" t="s">
        <v>3028</v>
      </c>
      <c r="G1185" s="42" t="s">
        <v>3029</v>
      </c>
      <c r="H1185" s="42" t="s">
        <v>7730</v>
      </c>
      <c r="I1185" s="42" t="s">
        <v>7731</v>
      </c>
      <c r="J1185" s="42" t="s">
        <v>7732</v>
      </c>
      <c r="K1185" s="42" t="s">
        <v>7733</v>
      </c>
      <c r="L1185" s="42" t="s">
        <v>9415</v>
      </c>
      <c r="M1185" s="42" t="s">
        <v>9939</v>
      </c>
    </row>
    <row r="1186" spans="1:13" x14ac:dyDescent="0.15">
      <c r="A1186" s="42" t="s">
        <v>7734</v>
      </c>
      <c r="B1186" s="42" t="s">
        <v>7735</v>
      </c>
      <c r="C1186" s="42" t="s">
        <v>7736</v>
      </c>
      <c r="D1186" s="42" t="s">
        <v>7737</v>
      </c>
      <c r="E1186" s="42" t="s">
        <v>7735</v>
      </c>
      <c r="F1186" s="42" t="s">
        <v>7738</v>
      </c>
      <c r="G1186" s="42" t="s">
        <v>7739</v>
      </c>
      <c r="H1186" s="42" t="s">
        <v>7740</v>
      </c>
      <c r="I1186" s="42" t="s">
        <v>7741</v>
      </c>
      <c r="J1186" s="42" t="s">
        <v>7742</v>
      </c>
      <c r="K1186" s="42" t="s">
        <v>7743</v>
      </c>
      <c r="L1186" s="42" t="s">
        <v>9416</v>
      </c>
      <c r="M1186" s="42" t="s">
        <v>10515</v>
      </c>
    </row>
    <row r="1187" spans="1:13" x14ac:dyDescent="0.15">
      <c r="A1187" s="42" t="s">
        <v>3885</v>
      </c>
      <c r="B1187" s="42" t="s">
        <v>7744</v>
      </c>
      <c r="C1187" s="42" t="s">
        <v>7745</v>
      </c>
      <c r="D1187" s="42" t="s">
        <v>7746</v>
      </c>
      <c r="E1187" s="42" t="s">
        <v>7744</v>
      </c>
      <c r="F1187" s="42" t="s">
        <v>2286</v>
      </c>
      <c r="G1187" s="42" t="s">
        <v>2287</v>
      </c>
      <c r="H1187" s="42" t="s">
        <v>7747</v>
      </c>
      <c r="I1187" s="42" t="s">
        <v>7748</v>
      </c>
      <c r="J1187" s="42" t="s">
        <v>7626</v>
      </c>
      <c r="K1187" s="42" t="s">
        <v>8159</v>
      </c>
      <c r="L1187" s="42" t="s">
        <v>9417</v>
      </c>
      <c r="M1187" s="42" t="s">
        <v>10037</v>
      </c>
    </row>
    <row r="1188" spans="1:13" x14ac:dyDescent="0.15">
      <c r="A1188" s="42" t="s">
        <v>7749</v>
      </c>
      <c r="B1188" s="42" t="s">
        <v>7750</v>
      </c>
      <c r="C1188" s="42" t="s">
        <v>7751</v>
      </c>
      <c r="E1188" s="42" t="s">
        <v>7750</v>
      </c>
      <c r="I1188" s="42" t="s">
        <v>6517</v>
      </c>
      <c r="K1188" s="42" t="s">
        <v>8160</v>
      </c>
      <c r="L1188" s="42" t="s">
        <v>8998</v>
      </c>
      <c r="M1188" s="42" t="s">
        <v>10054</v>
      </c>
    </row>
    <row r="1189" spans="1:13" x14ac:dyDescent="0.15">
      <c r="A1189" s="42" t="s">
        <v>7752</v>
      </c>
      <c r="B1189" s="42" t="s">
        <v>7753</v>
      </c>
      <c r="C1189" s="42" t="s">
        <v>7754</v>
      </c>
      <c r="E1189" s="42" t="s">
        <v>7753</v>
      </c>
      <c r="F1189" s="42" t="s">
        <v>4414</v>
      </c>
      <c r="G1189" s="42" t="s">
        <v>4415</v>
      </c>
      <c r="H1189" s="42" t="s">
        <v>7755</v>
      </c>
      <c r="I1189" s="42" t="s">
        <v>7753</v>
      </c>
      <c r="J1189" s="42" t="s">
        <v>7756</v>
      </c>
      <c r="K1189" s="42" t="s">
        <v>7757</v>
      </c>
      <c r="L1189" s="42" t="s">
        <v>9418</v>
      </c>
      <c r="M1189" s="42" t="s">
        <v>10102</v>
      </c>
    </row>
    <row r="1190" spans="1:13" x14ac:dyDescent="0.15">
      <c r="A1190" s="42" t="s">
        <v>4892</v>
      </c>
      <c r="B1190" s="42" t="s">
        <v>7758</v>
      </c>
      <c r="C1190" s="42" t="s">
        <v>7759</v>
      </c>
      <c r="E1190" s="42" t="s">
        <v>7758</v>
      </c>
      <c r="I1190" s="42" t="s">
        <v>7760</v>
      </c>
      <c r="K1190" s="42" t="s">
        <v>8161</v>
      </c>
      <c r="L1190" s="42" t="s">
        <v>9419</v>
      </c>
      <c r="M1190" s="42" t="s">
        <v>10157</v>
      </c>
    </row>
    <row r="1191" spans="1:13" x14ac:dyDescent="0.15">
      <c r="A1191" s="42" t="s">
        <v>7761</v>
      </c>
      <c r="B1191" s="42" t="s">
        <v>7762</v>
      </c>
      <c r="C1191" s="42" t="s">
        <v>7763</v>
      </c>
      <c r="E1191" s="42" t="s">
        <v>7762</v>
      </c>
      <c r="F1191" s="42" t="s">
        <v>2603</v>
      </c>
      <c r="G1191" s="42" t="s">
        <v>2604</v>
      </c>
      <c r="H1191" s="42" t="s">
        <v>7764</v>
      </c>
      <c r="I1191" s="42" t="s">
        <v>2606</v>
      </c>
      <c r="J1191" s="42" t="s">
        <v>2607</v>
      </c>
      <c r="K1191" s="42" t="s">
        <v>8162</v>
      </c>
      <c r="L1191" s="42" t="s">
        <v>9420</v>
      </c>
      <c r="M1191" s="42" t="s">
        <v>10516</v>
      </c>
    </row>
    <row r="1192" spans="1:13" x14ac:dyDescent="0.15">
      <c r="A1192" s="42" t="s">
        <v>6764</v>
      </c>
      <c r="B1192" s="42" t="s">
        <v>6764</v>
      </c>
      <c r="C1192" s="42" t="s">
        <v>6764</v>
      </c>
      <c r="D1192" s="42" t="s">
        <v>6764</v>
      </c>
      <c r="E1192" s="42" t="s">
        <v>6764</v>
      </c>
      <c r="F1192" s="42" t="s">
        <v>6764</v>
      </c>
      <c r="G1192" s="42" t="s">
        <v>6764</v>
      </c>
      <c r="H1192" s="42" t="s">
        <v>6764</v>
      </c>
      <c r="I1192" s="42" t="s">
        <v>6764</v>
      </c>
      <c r="J1192" s="42" t="s">
        <v>6764</v>
      </c>
      <c r="K1192" s="42" t="s">
        <v>7765</v>
      </c>
      <c r="L1192" s="42" t="s">
        <v>6764</v>
      </c>
      <c r="M1192" s="42" t="s">
        <v>6764</v>
      </c>
    </row>
    <row r="1193" spans="1:13" x14ac:dyDescent="0.15">
      <c r="A1193" s="42" t="s">
        <v>7766</v>
      </c>
      <c r="B1193" s="42" t="s">
        <v>7767</v>
      </c>
      <c r="D1193" s="42" t="s">
        <v>7768</v>
      </c>
      <c r="E1193" s="42" t="s">
        <v>7767</v>
      </c>
      <c r="F1193" s="42" t="s">
        <v>7769</v>
      </c>
      <c r="G1193" s="42" t="s">
        <v>7770</v>
      </c>
      <c r="H1193" s="42" t="s">
        <v>7771</v>
      </c>
      <c r="J1193" s="42" t="s">
        <v>7772</v>
      </c>
      <c r="K1193" s="42" t="s">
        <v>8163</v>
      </c>
      <c r="L1193" s="42" t="s">
        <v>9421</v>
      </c>
      <c r="M1193" s="42" t="s">
        <v>10517</v>
      </c>
    </row>
    <row r="1194" spans="1:13" x14ac:dyDescent="0.15">
      <c r="A1194" s="42" t="s">
        <v>7773</v>
      </c>
      <c r="B1194" s="42" t="s">
        <v>7774</v>
      </c>
      <c r="D1194" s="42" t="s">
        <v>7775</v>
      </c>
      <c r="E1194" s="42" t="s">
        <v>7774</v>
      </c>
      <c r="F1194" s="42" t="s">
        <v>3530</v>
      </c>
      <c r="G1194" s="42" t="s">
        <v>3531</v>
      </c>
      <c r="H1194" s="42" t="s">
        <v>7776</v>
      </c>
      <c r="J1194" s="42" t="s">
        <v>7777</v>
      </c>
      <c r="K1194" s="42" t="s">
        <v>8164</v>
      </c>
      <c r="L1194" s="42" t="s">
        <v>7774</v>
      </c>
      <c r="M1194" s="42" t="s">
        <v>10518</v>
      </c>
    </row>
    <row r="1195" spans="1:13" x14ac:dyDescent="0.15">
      <c r="A1195" s="42" t="s">
        <v>7778</v>
      </c>
      <c r="B1195" s="42" t="s">
        <v>7779</v>
      </c>
      <c r="D1195" s="42" t="s">
        <v>3622</v>
      </c>
      <c r="E1195" s="42" t="s">
        <v>7779</v>
      </c>
      <c r="F1195" s="42" t="s">
        <v>3623</v>
      </c>
      <c r="G1195" s="42" t="s">
        <v>3624</v>
      </c>
      <c r="H1195" s="42" t="s">
        <v>3625</v>
      </c>
      <c r="J1195" s="42" t="s">
        <v>3627</v>
      </c>
      <c r="K1195" s="42" t="s">
        <v>3618</v>
      </c>
      <c r="L1195" s="42" t="s">
        <v>8949</v>
      </c>
      <c r="M1195" s="42" t="s">
        <v>10519</v>
      </c>
    </row>
    <row r="1196" spans="1:13" x14ac:dyDescent="0.15">
      <c r="A1196" s="42" t="s">
        <v>7780</v>
      </c>
      <c r="B1196" s="42" t="s">
        <v>7781</v>
      </c>
      <c r="D1196" s="42" t="s">
        <v>3631</v>
      </c>
      <c r="E1196" s="42" t="s">
        <v>7781</v>
      </c>
      <c r="F1196" s="42" t="s">
        <v>3632</v>
      </c>
      <c r="G1196" s="42" t="s">
        <v>7782</v>
      </c>
      <c r="H1196" s="42" t="s">
        <v>3634</v>
      </c>
      <c r="J1196" s="42" t="s">
        <v>3636</v>
      </c>
      <c r="K1196" s="42" t="s">
        <v>3637</v>
      </c>
      <c r="L1196" s="42" t="s">
        <v>8950</v>
      </c>
      <c r="M1196" s="42" t="s">
        <v>10520</v>
      </c>
    </row>
    <row r="1197" spans="1:13" x14ac:dyDescent="0.15">
      <c r="A1197" s="42" t="s">
        <v>7783</v>
      </c>
      <c r="B1197" s="42" t="s">
        <v>7784</v>
      </c>
      <c r="D1197" s="42" t="s">
        <v>7785</v>
      </c>
      <c r="E1197" s="42" t="s">
        <v>7784</v>
      </c>
      <c r="F1197" s="42" t="s">
        <v>7786</v>
      </c>
      <c r="G1197" s="42" t="s">
        <v>7787</v>
      </c>
      <c r="H1197" s="42" t="s">
        <v>7788</v>
      </c>
      <c r="J1197" s="42" t="s">
        <v>7789</v>
      </c>
      <c r="K1197" s="42" t="s">
        <v>8165</v>
      </c>
      <c r="L1197" s="42" t="s">
        <v>9422</v>
      </c>
      <c r="M1197" s="42" t="s">
        <v>10521</v>
      </c>
    </row>
    <row r="1198" spans="1:13" x14ac:dyDescent="0.15">
      <c r="A1198" s="42" t="s">
        <v>7790</v>
      </c>
      <c r="B1198" s="42" t="s">
        <v>7791</v>
      </c>
      <c r="D1198" s="42" t="s">
        <v>7792</v>
      </c>
      <c r="E1198" s="42" t="s">
        <v>7791</v>
      </c>
      <c r="F1198" s="42" t="s">
        <v>7793</v>
      </c>
      <c r="G1198" s="42" t="s">
        <v>7794</v>
      </c>
      <c r="H1198" s="42" t="s">
        <v>7795</v>
      </c>
      <c r="J1198" s="42" t="s">
        <v>7796</v>
      </c>
      <c r="K1198" s="42" t="s">
        <v>8166</v>
      </c>
      <c r="L1198" s="42" t="s">
        <v>9423</v>
      </c>
      <c r="M1198" s="42" t="s">
        <v>10522</v>
      </c>
    </row>
    <row r="1199" spans="1:13" x14ac:dyDescent="0.15">
      <c r="A1199" s="42" t="s">
        <v>7797</v>
      </c>
      <c r="B1199" s="42" t="s">
        <v>7798</v>
      </c>
      <c r="D1199" s="42" t="s">
        <v>7799</v>
      </c>
      <c r="E1199" s="42" t="s">
        <v>7798</v>
      </c>
      <c r="F1199" s="42" t="s">
        <v>7800</v>
      </c>
      <c r="G1199" s="42" t="s">
        <v>7801</v>
      </c>
      <c r="H1199" s="42" t="s">
        <v>7802</v>
      </c>
      <c r="J1199" s="42" t="s">
        <v>7803</v>
      </c>
      <c r="K1199" s="42" t="s">
        <v>8167</v>
      </c>
      <c r="L1199" s="42" t="s">
        <v>9424</v>
      </c>
      <c r="M1199" s="42" t="s">
        <v>10523</v>
      </c>
    </row>
    <row r="1200" spans="1:13" x14ac:dyDescent="0.15">
      <c r="A1200" t="s">
        <v>7630</v>
      </c>
      <c r="B1200" t="s">
        <v>7631</v>
      </c>
      <c r="C1200"/>
      <c r="D1200"/>
      <c r="E1200" t="s">
        <v>7631</v>
      </c>
      <c r="F1200"/>
      <c r="G1200"/>
      <c r="H1200"/>
      <c r="I1200"/>
      <c r="J1200"/>
      <c r="K1200"/>
      <c r="L1200" t="s">
        <v>9399</v>
      </c>
      <c r="M1200" t="s">
        <v>10499</v>
      </c>
    </row>
    <row r="1201" spans="1:13" x14ac:dyDescent="0.15">
      <c r="A1201" t="s">
        <v>7634</v>
      </c>
      <c r="B1201" t="s">
        <v>7635</v>
      </c>
      <c r="C1201"/>
      <c r="D1201"/>
      <c r="E1201" t="s">
        <v>7635</v>
      </c>
      <c r="F1201"/>
      <c r="G1201"/>
      <c r="H1201"/>
      <c r="I1201"/>
      <c r="J1201"/>
      <c r="K1201"/>
      <c r="L1201" t="s">
        <v>8606</v>
      </c>
      <c r="M1201" t="s">
        <v>9979</v>
      </c>
    </row>
    <row r="1202" spans="1:13" x14ac:dyDescent="0.15">
      <c r="A1202" t="s">
        <v>7638</v>
      </c>
      <c r="B1202" t="s">
        <v>7639</v>
      </c>
      <c r="C1202"/>
      <c r="D1202"/>
      <c r="E1202" t="s">
        <v>7639</v>
      </c>
      <c r="F1202"/>
      <c r="G1202"/>
      <c r="H1202"/>
      <c r="I1202"/>
      <c r="J1202"/>
      <c r="K1202"/>
      <c r="L1202" t="s">
        <v>9400</v>
      </c>
      <c r="M1202" t="s">
        <v>10500</v>
      </c>
    </row>
    <row r="1203" spans="1:13" x14ac:dyDescent="0.15">
      <c r="A1203" t="s">
        <v>7641</v>
      </c>
      <c r="B1203" t="s">
        <v>7642</v>
      </c>
      <c r="C1203"/>
      <c r="D1203"/>
      <c r="E1203" t="s">
        <v>7642</v>
      </c>
      <c r="F1203"/>
      <c r="G1203"/>
      <c r="H1203"/>
      <c r="I1203"/>
      <c r="J1203"/>
      <c r="K1203"/>
      <c r="L1203" t="s">
        <v>8610</v>
      </c>
      <c r="M1203" t="s">
        <v>9665</v>
      </c>
    </row>
    <row r="1204" spans="1:13" x14ac:dyDescent="0.15">
      <c r="A1204" t="s">
        <v>3427</v>
      </c>
      <c r="B1204" t="s">
        <v>7644</v>
      </c>
      <c r="C1204"/>
      <c r="D1204"/>
      <c r="E1204" t="s">
        <v>7644</v>
      </c>
      <c r="F1204"/>
      <c r="G1204"/>
      <c r="H1204"/>
      <c r="I1204"/>
      <c r="J1204"/>
      <c r="K1204"/>
      <c r="L1204" t="s">
        <v>8921</v>
      </c>
      <c r="M1204" t="s">
        <v>10524</v>
      </c>
    </row>
    <row r="1205" spans="1:13" x14ac:dyDescent="0.15">
      <c r="A1205" t="s">
        <v>7646</v>
      </c>
      <c r="B1205" t="s">
        <v>7647</v>
      </c>
      <c r="C1205"/>
      <c r="D1205"/>
      <c r="E1205" t="s">
        <v>7647</v>
      </c>
      <c r="F1205"/>
      <c r="G1205"/>
      <c r="H1205"/>
      <c r="I1205"/>
      <c r="J1205"/>
      <c r="K1205"/>
      <c r="L1205" t="s">
        <v>9401</v>
      </c>
      <c r="M1205" t="s">
        <v>9678</v>
      </c>
    </row>
    <row r="1206" spans="1:13" x14ac:dyDescent="0.15">
      <c r="A1206" t="s">
        <v>7654</v>
      </c>
      <c r="B1206" t="s">
        <v>7655</v>
      </c>
      <c r="C1206"/>
      <c r="D1206"/>
      <c r="E1206" t="s">
        <v>8179</v>
      </c>
      <c r="F1206"/>
      <c r="G1206"/>
      <c r="H1206"/>
      <c r="I1206"/>
      <c r="J1206"/>
      <c r="K1206"/>
      <c r="L1206" t="s">
        <v>9402</v>
      </c>
      <c r="M1206" t="s">
        <v>10502</v>
      </c>
    </row>
    <row r="1207" spans="1:13" x14ac:dyDescent="0.15">
      <c r="A1207" t="s">
        <v>7657</v>
      </c>
      <c r="B1207" t="s">
        <v>7658</v>
      </c>
      <c r="C1207"/>
      <c r="D1207"/>
      <c r="E1207" t="s">
        <v>7658</v>
      </c>
      <c r="F1207"/>
      <c r="G1207"/>
      <c r="H1207"/>
      <c r="I1207"/>
      <c r="J1207"/>
      <c r="K1207"/>
      <c r="L1207" t="s">
        <v>9403</v>
      </c>
      <c r="M1207" t="s">
        <v>7658</v>
      </c>
    </row>
    <row r="1208" spans="1:13" x14ac:dyDescent="0.15">
      <c r="A1208" t="s">
        <v>7662</v>
      </c>
      <c r="B1208" t="s">
        <v>7663</v>
      </c>
      <c r="C1208"/>
      <c r="D1208"/>
      <c r="E1208" t="s">
        <v>7663</v>
      </c>
      <c r="F1208"/>
      <c r="G1208"/>
      <c r="H1208"/>
      <c r="I1208"/>
      <c r="J1208"/>
      <c r="K1208"/>
      <c r="L1208" t="s">
        <v>9404</v>
      </c>
      <c r="M1208" t="s">
        <v>10525</v>
      </c>
    </row>
    <row r="1209" spans="1:13" x14ac:dyDescent="0.15">
      <c r="A1209" t="s">
        <v>7667</v>
      </c>
      <c r="B1209" t="s">
        <v>7668</v>
      </c>
      <c r="C1209"/>
      <c r="D1209"/>
      <c r="E1209" t="s">
        <v>7668</v>
      </c>
      <c r="F1209"/>
      <c r="G1209"/>
      <c r="H1209"/>
      <c r="I1209"/>
      <c r="J1209"/>
      <c r="K1209"/>
      <c r="L1209" t="s">
        <v>9405</v>
      </c>
      <c r="M1209" t="s">
        <v>10505</v>
      </c>
    </row>
    <row r="1210" spans="1:13" x14ac:dyDescent="0.15">
      <c r="A1210" t="s">
        <v>7672</v>
      </c>
      <c r="B1210" t="s">
        <v>7673</v>
      </c>
      <c r="C1210"/>
      <c r="D1210"/>
      <c r="E1210" t="s">
        <v>8180</v>
      </c>
      <c r="F1210"/>
      <c r="G1210"/>
      <c r="H1210"/>
      <c r="I1210"/>
      <c r="J1210"/>
      <c r="K1210"/>
      <c r="L1210" t="s">
        <v>9406</v>
      </c>
      <c r="M1210" t="s">
        <v>10506</v>
      </c>
    </row>
    <row r="1211" spans="1:13" x14ac:dyDescent="0.15">
      <c r="A1211" t="s">
        <v>7677</v>
      </c>
      <c r="B1211" t="s">
        <v>7678</v>
      </c>
      <c r="C1211"/>
      <c r="D1211"/>
      <c r="E1211" t="s">
        <v>7678</v>
      </c>
      <c r="F1211"/>
      <c r="G1211"/>
      <c r="H1211"/>
      <c r="I1211"/>
      <c r="J1211"/>
      <c r="K1211"/>
      <c r="L1211" t="s">
        <v>9407</v>
      </c>
      <c r="M1211" t="s">
        <v>10507</v>
      </c>
    </row>
    <row r="1212" spans="1:13" x14ac:dyDescent="0.15">
      <c r="A1212" t="s">
        <v>7682</v>
      </c>
      <c r="B1212" t="s">
        <v>7683</v>
      </c>
      <c r="C1212"/>
      <c r="D1212"/>
      <c r="E1212" t="s">
        <v>7673</v>
      </c>
      <c r="F1212"/>
      <c r="G1212"/>
      <c r="H1212"/>
      <c r="I1212"/>
      <c r="J1212"/>
      <c r="K1212"/>
      <c r="L1212" t="s">
        <v>9408</v>
      </c>
      <c r="M1212" t="s">
        <v>10508</v>
      </c>
    </row>
    <row r="1213" spans="1:13" x14ac:dyDescent="0.15">
      <c r="A1213" t="s">
        <v>7687</v>
      </c>
      <c r="B1213" t="s">
        <v>7688</v>
      </c>
      <c r="C1213"/>
      <c r="D1213"/>
      <c r="E1213" t="s">
        <v>7688</v>
      </c>
      <c r="F1213"/>
      <c r="G1213"/>
      <c r="H1213"/>
      <c r="I1213"/>
      <c r="J1213"/>
      <c r="K1213"/>
      <c r="L1213" t="s">
        <v>9409</v>
      </c>
      <c r="M1213" t="s">
        <v>10509</v>
      </c>
    </row>
    <row r="1214" spans="1:13" x14ac:dyDescent="0.15">
      <c r="A1214" t="s">
        <v>7692</v>
      </c>
      <c r="B1214" t="s">
        <v>7693</v>
      </c>
      <c r="C1214"/>
      <c r="D1214"/>
      <c r="E1214" t="s">
        <v>7693</v>
      </c>
      <c r="F1214"/>
      <c r="G1214"/>
      <c r="H1214"/>
      <c r="I1214"/>
      <c r="J1214"/>
      <c r="K1214"/>
      <c r="L1214" t="s">
        <v>9410</v>
      </c>
      <c r="M1214" t="s">
        <v>10510</v>
      </c>
    </row>
    <row r="1215" spans="1:13" x14ac:dyDescent="0.15">
      <c r="A1215" t="s">
        <v>1095</v>
      </c>
      <c r="B1215" t="s">
        <v>8181</v>
      </c>
      <c r="C1215"/>
      <c r="D1215"/>
      <c r="E1215" t="s">
        <v>8181</v>
      </c>
      <c r="F1215"/>
      <c r="G1215"/>
      <c r="H1215"/>
      <c r="I1215"/>
      <c r="J1215"/>
      <c r="K1215"/>
      <c r="L1215" t="s">
        <v>9425</v>
      </c>
      <c r="M1215" t="s">
        <v>9854</v>
      </c>
    </row>
    <row r="1216" spans="1:13" x14ac:dyDescent="0.15">
      <c r="A1216" t="s">
        <v>7697</v>
      </c>
      <c r="B1216" t="s">
        <v>7698</v>
      </c>
      <c r="C1216"/>
      <c r="D1216"/>
      <c r="E1216" t="s">
        <v>7698</v>
      </c>
      <c r="F1216"/>
      <c r="G1216"/>
      <c r="H1216"/>
      <c r="I1216"/>
      <c r="J1216"/>
      <c r="K1216"/>
      <c r="L1216" t="s">
        <v>9411</v>
      </c>
      <c r="M1216" t="s">
        <v>10511</v>
      </c>
    </row>
    <row r="1217" spans="1:13" x14ac:dyDescent="0.15">
      <c r="A1217" t="s">
        <v>7702</v>
      </c>
      <c r="B1217" t="s">
        <v>7703</v>
      </c>
      <c r="C1217"/>
      <c r="D1217"/>
      <c r="E1217" t="s">
        <v>7703</v>
      </c>
      <c r="F1217"/>
      <c r="G1217"/>
      <c r="H1217"/>
      <c r="I1217"/>
      <c r="J1217"/>
      <c r="K1217"/>
      <c r="L1217" t="s">
        <v>9412</v>
      </c>
      <c r="M1217" t="s">
        <v>10512</v>
      </c>
    </row>
    <row r="1218" spans="1:13" x14ac:dyDescent="0.15">
      <c r="A1218" t="s">
        <v>7707</v>
      </c>
      <c r="B1218" t="s">
        <v>7708</v>
      </c>
      <c r="C1218"/>
      <c r="D1218"/>
      <c r="E1218" t="s">
        <v>7708</v>
      </c>
      <c r="F1218"/>
      <c r="G1218"/>
      <c r="H1218"/>
      <c r="I1218"/>
      <c r="J1218"/>
      <c r="K1218"/>
      <c r="L1218" t="s">
        <v>9413</v>
      </c>
      <c r="M1218" t="s">
        <v>10513</v>
      </c>
    </row>
    <row r="1219" spans="1:13" x14ac:dyDescent="0.15">
      <c r="A1219" t="s">
        <v>8182</v>
      </c>
      <c r="B1219" t="s">
        <v>8183</v>
      </c>
      <c r="C1219"/>
      <c r="D1219"/>
      <c r="E1219" t="s">
        <v>8183</v>
      </c>
      <c r="F1219"/>
      <c r="G1219"/>
      <c r="H1219"/>
      <c r="I1219"/>
      <c r="J1219"/>
      <c r="K1219"/>
      <c r="L1219" t="s">
        <v>9426</v>
      </c>
      <c r="M1219" t="s">
        <v>10526</v>
      </c>
    </row>
    <row r="1220" spans="1:13" x14ac:dyDescent="0.15">
      <c r="A1220" t="s">
        <v>8184</v>
      </c>
      <c r="B1220" t="s">
        <v>8185</v>
      </c>
      <c r="C1220"/>
      <c r="D1220"/>
      <c r="E1220" t="s">
        <v>8185</v>
      </c>
      <c r="F1220"/>
      <c r="G1220"/>
      <c r="H1220"/>
      <c r="I1220"/>
      <c r="J1220"/>
      <c r="K1220"/>
      <c r="L1220" t="s">
        <v>9427</v>
      </c>
      <c r="M1220" t="s">
        <v>10527</v>
      </c>
    </row>
    <row r="1221" spans="1:13" x14ac:dyDescent="0.15">
      <c r="A1221" t="s">
        <v>8186</v>
      </c>
      <c r="B1221" t="s">
        <v>8187</v>
      </c>
      <c r="C1221"/>
      <c r="D1221"/>
      <c r="E1221" t="s">
        <v>8187</v>
      </c>
      <c r="F1221"/>
      <c r="G1221"/>
      <c r="H1221"/>
      <c r="I1221"/>
      <c r="J1221"/>
      <c r="K1221"/>
      <c r="L1221" t="s">
        <v>9428</v>
      </c>
      <c r="M1221" t="s">
        <v>10528</v>
      </c>
    </row>
    <row r="1222" spans="1:13" x14ac:dyDescent="0.15">
      <c r="A1222" t="s">
        <v>8188</v>
      </c>
      <c r="B1222" t="s">
        <v>8189</v>
      </c>
      <c r="C1222"/>
      <c r="D1222"/>
      <c r="E1222" t="s">
        <v>8190</v>
      </c>
      <c r="F1222"/>
      <c r="G1222"/>
      <c r="H1222"/>
      <c r="I1222"/>
      <c r="J1222"/>
      <c r="K1222"/>
      <c r="L1222" t="s">
        <v>9429</v>
      </c>
      <c r="M1222" t="s">
        <v>10529</v>
      </c>
    </row>
    <row r="1223" spans="1:13" x14ac:dyDescent="0.15">
      <c r="A1223" t="s">
        <v>8191</v>
      </c>
      <c r="B1223" t="s">
        <v>8192</v>
      </c>
      <c r="C1223"/>
      <c r="D1223"/>
      <c r="E1223" t="s">
        <v>8192</v>
      </c>
      <c r="F1223"/>
      <c r="G1223"/>
      <c r="H1223"/>
      <c r="I1223"/>
      <c r="J1223"/>
      <c r="K1223"/>
      <c r="L1223" t="s">
        <v>9430</v>
      </c>
      <c r="M1223" t="s">
        <v>10504</v>
      </c>
    </row>
    <row r="1224" spans="1:13" x14ac:dyDescent="0.15">
      <c r="A1224" t="s">
        <v>8193</v>
      </c>
      <c r="B1224" t="s">
        <v>8194</v>
      </c>
      <c r="C1224"/>
      <c r="D1224"/>
      <c r="E1224" t="s">
        <v>8194</v>
      </c>
      <c r="F1224"/>
      <c r="G1224"/>
      <c r="H1224"/>
      <c r="I1224"/>
      <c r="J1224"/>
      <c r="K1224"/>
      <c r="L1224" t="s">
        <v>9431</v>
      </c>
      <c r="M1224" t="s">
        <v>10505</v>
      </c>
    </row>
    <row r="1225" spans="1:13" x14ac:dyDescent="0.15">
      <c r="A1225" t="s">
        <v>8195</v>
      </c>
      <c r="B1225" t="s">
        <v>8196</v>
      </c>
      <c r="C1225"/>
      <c r="D1225"/>
      <c r="E1225" t="s">
        <v>8196</v>
      </c>
      <c r="F1225"/>
      <c r="G1225"/>
      <c r="H1225"/>
      <c r="I1225"/>
      <c r="J1225"/>
      <c r="K1225"/>
      <c r="L1225" t="s">
        <v>9432</v>
      </c>
      <c r="M1225" t="s">
        <v>10530</v>
      </c>
    </row>
    <row r="1226" spans="1:13" x14ac:dyDescent="0.15">
      <c r="A1226" t="s">
        <v>8197</v>
      </c>
      <c r="B1226" t="s">
        <v>8198</v>
      </c>
      <c r="C1226"/>
      <c r="D1226"/>
      <c r="E1226" t="s">
        <v>8198</v>
      </c>
      <c r="F1226"/>
      <c r="G1226"/>
      <c r="H1226"/>
      <c r="I1226"/>
      <c r="J1226"/>
      <c r="K1226"/>
      <c r="L1226" t="s">
        <v>9433</v>
      </c>
      <c r="M1226" t="s">
        <v>10531</v>
      </c>
    </row>
    <row r="1227" spans="1:13" x14ac:dyDescent="0.15">
      <c r="A1227" t="s">
        <v>8199</v>
      </c>
      <c r="B1227" t="s">
        <v>8200</v>
      </c>
      <c r="C1227"/>
      <c r="D1227"/>
      <c r="E1227" t="s">
        <v>8200</v>
      </c>
      <c r="F1227"/>
      <c r="G1227"/>
      <c r="H1227"/>
      <c r="I1227"/>
      <c r="J1227"/>
      <c r="K1227"/>
      <c r="L1227" t="s">
        <v>9434</v>
      </c>
      <c r="M1227" t="s">
        <v>10532</v>
      </c>
    </row>
    <row r="1228" spans="1:13" x14ac:dyDescent="0.15">
      <c r="A1228" t="s">
        <v>8201</v>
      </c>
      <c r="B1228" t="s">
        <v>8202</v>
      </c>
      <c r="C1228"/>
      <c r="D1228"/>
      <c r="E1228" t="s">
        <v>8202</v>
      </c>
      <c r="F1228"/>
      <c r="G1228"/>
      <c r="H1228"/>
      <c r="I1228"/>
      <c r="J1228"/>
      <c r="K1228"/>
      <c r="L1228" t="s">
        <v>9435</v>
      </c>
      <c r="M1228" t="s">
        <v>10533</v>
      </c>
    </row>
    <row r="1229" spans="1:13" x14ac:dyDescent="0.15">
      <c r="A1229" t="s">
        <v>8203</v>
      </c>
      <c r="B1229" t="s">
        <v>8204</v>
      </c>
      <c r="C1229"/>
      <c r="D1229"/>
      <c r="E1229" t="s">
        <v>8204</v>
      </c>
      <c r="F1229"/>
      <c r="G1229"/>
      <c r="H1229"/>
      <c r="I1229"/>
      <c r="J1229"/>
      <c r="K1229"/>
      <c r="L1229" t="s">
        <v>8204</v>
      </c>
      <c r="M1229" t="s">
        <v>8204</v>
      </c>
    </row>
    <row r="1230" spans="1:13" x14ac:dyDescent="0.15">
      <c r="A1230" t="s">
        <v>2120</v>
      </c>
      <c r="B1230" t="s">
        <v>2120</v>
      </c>
      <c r="C1230"/>
      <c r="D1230"/>
      <c r="E1230" t="s">
        <v>2120</v>
      </c>
      <c r="F1230"/>
      <c r="G1230"/>
      <c r="H1230"/>
      <c r="I1230"/>
      <c r="J1230"/>
      <c r="K1230"/>
      <c r="L1230" t="s">
        <v>2120</v>
      </c>
      <c r="M1230" t="s">
        <v>2120</v>
      </c>
    </row>
    <row r="1231" spans="1:13" x14ac:dyDescent="0.15">
      <c r="A1231" t="s">
        <v>8205</v>
      </c>
      <c r="B1231" t="s">
        <v>8206</v>
      </c>
      <c r="C1231"/>
      <c r="D1231"/>
      <c r="E1231" t="s">
        <v>8206</v>
      </c>
      <c r="F1231"/>
      <c r="G1231"/>
      <c r="H1231"/>
      <c r="I1231"/>
      <c r="J1231"/>
      <c r="K1231"/>
      <c r="L1231" t="s">
        <v>9436</v>
      </c>
      <c r="M1231" t="s">
        <v>10534</v>
      </c>
    </row>
    <row r="1232" spans="1:13" x14ac:dyDescent="0.15">
      <c r="A1232" t="s">
        <v>8207</v>
      </c>
      <c r="B1232" t="s">
        <v>8208</v>
      </c>
      <c r="C1232"/>
      <c r="D1232"/>
      <c r="E1232" t="s">
        <v>8208</v>
      </c>
      <c r="F1232"/>
      <c r="G1232"/>
      <c r="H1232"/>
      <c r="I1232"/>
      <c r="J1232"/>
      <c r="K1232"/>
      <c r="L1232" t="s">
        <v>9437</v>
      </c>
      <c r="M1232" t="s">
        <v>10535</v>
      </c>
    </row>
    <row r="1233" spans="1:13" x14ac:dyDescent="0.15">
      <c r="A1233" t="s">
        <v>8209</v>
      </c>
      <c r="B1233" t="s">
        <v>8210</v>
      </c>
      <c r="C1233"/>
      <c r="D1233"/>
      <c r="E1233" t="s">
        <v>8210</v>
      </c>
      <c r="F1233"/>
      <c r="G1233"/>
      <c r="H1233"/>
      <c r="I1233"/>
      <c r="J1233"/>
      <c r="K1233"/>
      <c r="L1233" t="s">
        <v>9438</v>
      </c>
      <c r="M1233" t="s">
        <v>10536</v>
      </c>
    </row>
    <row r="1234" spans="1:13" x14ac:dyDescent="0.15">
      <c r="A1234" t="s">
        <v>8211</v>
      </c>
      <c r="B1234" t="s">
        <v>8212</v>
      </c>
      <c r="C1234"/>
      <c r="D1234"/>
      <c r="E1234" t="s">
        <v>8213</v>
      </c>
      <c r="F1234"/>
      <c r="G1234"/>
      <c r="H1234"/>
      <c r="I1234"/>
      <c r="J1234"/>
      <c r="K1234"/>
      <c r="L1234" t="s">
        <v>9439</v>
      </c>
      <c r="M1234" t="s">
        <v>10537</v>
      </c>
    </row>
    <row r="1235" spans="1:13" x14ac:dyDescent="0.15">
      <c r="A1235" t="s">
        <v>8214</v>
      </c>
      <c r="B1235" t="s">
        <v>8215</v>
      </c>
      <c r="C1235"/>
      <c r="D1235"/>
      <c r="E1235" t="s">
        <v>8215</v>
      </c>
      <c r="F1235"/>
      <c r="G1235"/>
      <c r="H1235"/>
      <c r="I1235"/>
      <c r="J1235"/>
      <c r="K1235"/>
      <c r="L1235" t="s">
        <v>9440</v>
      </c>
      <c r="M1235" t="s">
        <v>8215</v>
      </c>
    </row>
    <row r="1236" spans="1:13" x14ac:dyDescent="0.15">
      <c r="A1236" t="s">
        <v>8216</v>
      </c>
      <c r="B1236" t="s">
        <v>8217</v>
      </c>
      <c r="C1236"/>
      <c r="D1236"/>
      <c r="E1236" t="s">
        <v>8217</v>
      </c>
      <c r="F1236"/>
      <c r="G1236"/>
      <c r="H1236"/>
      <c r="I1236"/>
      <c r="J1236"/>
      <c r="K1236"/>
      <c r="L1236" t="s">
        <v>9441</v>
      </c>
      <c r="M1236" t="s">
        <v>10538</v>
      </c>
    </row>
    <row r="1237" spans="1:13" x14ac:dyDescent="0.15">
      <c r="A1237" t="s">
        <v>8218</v>
      </c>
      <c r="B1237" t="s">
        <v>8219</v>
      </c>
      <c r="C1237"/>
      <c r="D1237"/>
      <c r="E1237" t="s">
        <v>8219</v>
      </c>
      <c r="F1237"/>
      <c r="G1237"/>
      <c r="H1237"/>
      <c r="I1237"/>
      <c r="J1237"/>
      <c r="K1237"/>
      <c r="L1237" t="s">
        <v>9442</v>
      </c>
      <c r="M1237" t="s">
        <v>10539</v>
      </c>
    </row>
    <row r="1238" spans="1:13" x14ac:dyDescent="0.15">
      <c r="A1238" t="s">
        <v>8220</v>
      </c>
      <c r="B1238" t="s">
        <v>8221</v>
      </c>
      <c r="C1238"/>
      <c r="D1238"/>
      <c r="E1238" t="s">
        <v>8222</v>
      </c>
      <c r="F1238"/>
      <c r="G1238"/>
      <c r="H1238"/>
      <c r="I1238"/>
      <c r="J1238"/>
      <c r="K1238"/>
      <c r="L1238" t="s">
        <v>9443</v>
      </c>
      <c r="M1238" t="s">
        <v>10540</v>
      </c>
    </row>
    <row r="1239" spans="1:13" x14ac:dyDescent="0.15">
      <c r="A1239" t="s">
        <v>8223</v>
      </c>
      <c r="B1239" t="s">
        <v>8224</v>
      </c>
      <c r="C1239"/>
      <c r="D1239"/>
      <c r="E1239" t="s">
        <v>8224</v>
      </c>
      <c r="F1239"/>
      <c r="G1239"/>
      <c r="H1239"/>
      <c r="I1239"/>
      <c r="J1239"/>
      <c r="K1239"/>
      <c r="L1239" t="s">
        <v>9444</v>
      </c>
      <c r="M1239" t="s">
        <v>10541</v>
      </c>
    </row>
    <row r="1240" spans="1:13" x14ac:dyDescent="0.15">
      <c r="A1240" t="s">
        <v>8225</v>
      </c>
      <c r="B1240" t="s">
        <v>8226</v>
      </c>
      <c r="C1240"/>
      <c r="D1240"/>
      <c r="E1240" t="s">
        <v>8226</v>
      </c>
      <c r="F1240"/>
      <c r="G1240"/>
      <c r="H1240"/>
      <c r="I1240"/>
      <c r="J1240"/>
      <c r="K1240"/>
      <c r="L1240" t="s">
        <v>9445</v>
      </c>
      <c r="M1240" t="s">
        <v>10542</v>
      </c>
    </row>
    <row r="1241" spans="1:13" x14ac:dyDescent="0.15">
      <c r="A1241" t="s">
        <v>7630</v>
      </c>
      <c r="B1241" t="s">
        <v>8227</v>
      </c>
      <c r="C1241"/>
      <c r="D1241"/>
      <c r="E1241" t="s">
        <v>8227</v>
      </c>
      <c r="F1241"/>
      <c r="G1241"/>
      <c r="H1241"/>
      <c r="I1241"/>
      <c r="J1241"/>
      <c r="K1241"/>
      <c r="L1241" t="s">
        <v>9446</v>
      </c>
      <c r="M1241" t="s">
        <v>10543</v>
      </c>
    </row>
    <row r="1242" spans="1:13" x14ac:dyDescent="0.15">
      <c r="A1242" t="s">
        <v>8228</v>
      </c>
      <c r="B1242" t="s">
        <v>8229</v>
      </c>
      <c r="C1242"/>
      <c r="D1242"/>
      <c r="E1242" t="s">
        <v>8229</v>
      </c>
      <c r="F1242"/>
      <c r="G1242"/>
      <c r="H1242"/>
      <c r="I1242"/>
      <c r="J1242"/>
      <c r="K1242"/>
      <c r="L1242" t="s">
        <v>9447</v>
      </c>
      <c r="M1242" t="s">
        <v>10544</v>
      </c>
    </row>
    <row r="1243" spans="1:13" x14ac:dyDescent="0.15">
      <c r="A1243" t="s">
        <v>1207</v>
      </c>
      <c r="B1243" t="s">
        <v>8230</v>
      </c>
      <c r="C1243"/>
      <c r="D1243"/>
      <c r="E1243" t="s">
        <v>8230</v>
      </c>
      <c r="F1243" t="s">
        <v>8231</v>
      </c>
      <c r="G1243" t="s">
        <v>8232</v>
      </c>
      <c r="H1243"/>
      <c r="I1243"/>
      <c r="J1243"/>
      <c r="K1243"/>
      <c r="L1243" t="s">
        <v>9448</v>
      </c>
      <c r="M1243" t="s">
        <v>10545</v>
      </c>
    </row>
    <row r="1244" spans="1:13" x14ac:dyDescent="0.15">
      <c r="A1244" t="s">
        <v>2029</v>
      </c>
      <c r="B1244" t="s">
        <v>8233</v>
      </c>
      <c r="C1244"/>
      <c r="D1244"/>
      <c r="E1244" t="s">
        <v>8233</v>
      </c>
      <c r="F1244" t="s">
        <v>8234</v>
      </c>
      <c r="G1244" t="s">
        <v>8235</v>
      </c>
      <c r="H1244"/>
      <c r="I1244"/>
      <c r="J1244"/>
      <c r="K1244"/>
      <c r="L1244" t="s">
        <v>8774</v>
      </c>
      <c r="M1244" t="s">
        <v>8233</v>
      </c>
    </row>
    <row r="1245" spans="1:13" x14ac:dyDescent="0.15">
      <c r="A1245" t="s">
        <v>1581</v>
      </c>
      <c r="B1245" t="s">
        <v>8236</v>
      </c>
      <c r="C1245"/>
      <c r="D1245"/>
      <c r="E1245" t="s">
        <v>8236</v>
      </c>
      <c r="F1245" t="s">
        <v>8237</v>
      </c>
      <c r="G1245" t="s">
        <v>8238</v>
      </c>
      <c r="H1245"/>
      <c r="I1245"/>
      <c r="J1245"/>
      <c r="K1245"/>
      <c r="L1245" t="s">
        <v>9449</v>
      </c>
      <c r="M1245" t="s">
        <v>8236</v>
      </c>
    </row>
    <row r="1246" spans="1:13" x14ac:dyDescent="0.15">
      <c r="A1246" t="s">
        <v>1574</v>
      </c>
      <c r="B1246" t="s">
        <v>8239</v>
      </c>
      <c r="C1246"/>
      <c r="D1246"/>
      <c r="E1246" t="s">
        <v>8239</v>
      </c>
      <c r="F1246" t="s">
        <v>8240</v>
      </c>
      <c r="G1246" t="s">
        <v>8241</v>
      </c>
      <c r="H1246"/>
      <c r="I1246"/>
      <c r="J1246"/>
      <c r="K1246"/>
      <c r="L1246" t="s">
        <v>9450</v>
      </c>
      <c r="M1246" t="s">
        <v>10546</v>
      </c>
    </row>
    <row r="1247" spans="1:13" x14ac:dyDescent="0.15">
      <c r="A1247" t="s">
        <v>8242</v>
      </c>
      <c r="B1247" t="s">
        <v>8243</v>
      </c>
      <c r="C1247"/>
      <c r="D1247"/>
      <c r="E1247" t="s">
        <v>8243</v>
      </c>
      <c r="F1247" t="s">
        <v>8244</v>
      </c>
      <c r="G1247" t="s">
        <v>8245</v>
      </c>
      <c r="H1247"/>
      <c r="I1247"/>
      <c r="J1247"/>
      <c r="K1247"/>
      <c r="L1247" t="s">
        <v>9451</v>
      </c>
      <c r="M1247" t="s">
        <v>10547</v>
      </c>
    </row>
    <row r="1248" spans="1:13" x14ac:dyDescent="0.15">
      <c r="A1248" t="s">
        <v>1810</v>
      </c>
      <c r="B1248" t="s">
        <v>8246</v>
      </c>
      <c r="C1248"/>
      <c r="D1248"/>
      <c r="E1248" t="s">
        <v>8246</v>
      </c>
      <c r="F1248" t="s">
        <v>1813</v>
      </c>
      <c r="G1248" t="s">
        <v>8247</v>
      </c>
      <c r="H1248"/>
      <c r="I1248"/>
      <c r="J1248"/>
      <c r="K1248"/>
      <c r="L1248" t="s">
        <v>9452</v>
      </c>
      <c r="M1248" t="s">
        <v>10548</v>
      </c>
    </row>
    <row r="1249" spans="1:13" x14ac:dyDescent="0.15">
      <c r="A1249" t="s">
        <v>1736</v>
      </c>
      <c r="B1249" t="s">
        <v>8248</v>
      </c>
      <c r="C1249"/>
      <c r="D1249"/>
      <c r="E1249" t="s">
        <v>8248</v>
      </c>
      <c r="F1249" t="s">
        <v>1740</v>
      </c>
      <c r="G1249" t="s">
        <v>8249</v>
      </c>
      <c r="H1249"/>
      <c r="I1249"/>
      <c r="J1249"/>
      <c r="K1249"/>
      <c r="L1249" t="s">
        <v>8710</v>
      </c>
      <c r="M1249" t="s">
        <v>10549</v>
      </c>
    </row>
    <row r="1250" spans="1:13" x14ac:dyDescent="0.15">
      <c r="A1250" t="s">
        <v>8250</v>
      </c>
      <c r="B1250" t="s">
        <v>8251</v>
      </c>
      <c r="C1250"/>
      <c r="D1250"/>
      <c r="E1250" t="s">
        <v>8251</v>
      </c>
      <c r="F1250" t="s">
        <v>8252</v>
      </c>
      <c r="G1250" t="s">
        <v>8253</v>
      </c>
      <c r="H1250"/>
      <c r="I1250"/>
      <c r="J1250"/>
      <c r="K1250"/>
      <c r="L1250" t="s">
        <v>9453</v>
      </c>
      <c r="M1250" t="s">
        <v>8251</v>
      </c>
    </row>
    <row r="1251" spans="1:13" x14ac:dyDescent="0.15">
      <c r="A1251" t="s">
        <v>1754</v>
      </c>
      <c r="B1251" t="s">
        <v>8254</v>
      </c>
      <c r="C1251"/>
      <c r="D1251"/>
      <c r="E1251" t="s">
        <v>8254</v>
      </c>
      <c r="F1251" t="s">
        <v>1757</v>
      </c>
      <c r="G1251" t="s">
        <v>8255</v>
      </c>
      <c r="H1251"/>
      <c r="I1251"/>
      <c r="J1251"/>
      <c r="K1251"/>
      <c r="L1251" t="s">
        <v>9454</v>
      </c>
      <c r="M1251" t="s">
        <v>10550</v>
      </c>
    </row>
    <row r="1252" spans="1:13" x14ac:dyDescent="0.15">
      <c r="A1252" t="s">
        <v>1762</v>
      </c>
      <c r="B1252" t="s">
        <v>8256</v>
      </c>
      <c r="C1252"/>
      <c r="D1252"/>
      <c r="E1252" t="s">
        <v>8256</v>
      </c>
      <c r="F1252" t="s">
        <v>1766</v>
      </c>
      <c r="G1252" t="s">
        <v>1767</v>
      </c>
      <c r="H1252"/>
      <c r="I1252"/>
      <c r="J1252"/>
      <c r="K1252"/>
      <c r="L1252" t="s">
        <v>9455</v>
      </c>
      <c r="M1252" t="s">
        <v>9777</v>
      </c>
    </row>
    <row r="1253" spans="1:13" x14ac:dyDescent="0.15">
      <c r="A1253" t="s">
        <v>8257</v>
      </c>
      <c r="B1253" t="s">
        <v>8258</v>
      </c>
      <c r="C1253"/>
      <c r="D1253"/>
      <c r="E1253" t="s">
        <v>8258</v>
      </c>
      <c r="F1253" t="s">
        <v>8259</v>
      </c>
      <c r="G1253" t="s">
        <v>8260</v>
      </c>
      <c r="H1253"/>
      <c r="I1253"/>
      <c r="J1253"/>
      <c r="K1253"/>
      <c r="L1253" t="s">
        <v>9456</v>
      </c>
      <c r="M1253" t="s">
        <v>10551</v>
      </c>
    </row>
    <row r="1254" spans="1:13" x14ac:dyDescent="0.15">
      <c r="A1254" t="s">
        <v>1799</v>
      </c>
      <c r="B1254" t="s">
        <v>8261</v>
      </c>
      <c r="C1254"/>
      <c r="D1254"/>
      <c r="E1254" t="s">
        <v>8261</v>
      </c>
      <c r="F1254" t="s">
        <v>8262</v>
      </c>
      <c r="G1254" t="s">
        <v>8263</v>
      </c>
      <c r="H1254"/>
      <c r="I1254"/>
      <c r="J1254"/>
      <c r="K1254"/>
      <c r="L1254" t="s">
        <v>8717</v>
      </c>
      <c r="M1254" t="s">
        <v>9781</v>
      </c>
    </row>
    <row r="1255" spans="1:13" x14ac:dyDescent="0.15">
      <c r="A1255" t="s">
        <v>8264</v>
      </c>
      <c r="B1255" t="s">
        <v>8265</v>
      </c>
      <c r="C1255"/>
      <c r="D1255"/>
      <c r="E1255" t="s">
        <v>8265</v>
      </c>
      <c r="F1255" t="s">
        <v>8266</v>
      </c>
      <c r="G1255" t="s">
        <v>8267</v>
      </c>
      <c r="H1255"/>
      <c r="I1255"/>
      <c r="J1255"/>
      <c r="K1255"/>
      <c r="L1255" t="s">
        <v>9457</v>
      </c>
      <c r="M1255" t="s">
        <v>8265</v>
      </c>
    </row>
    <row r="1256" spans="1:13" x14ac:dyDescent="0.15">
      <c r="A1256" t="s">
        <v>8268</v>
      </c>
      <c r="B1256" t="s">
        <v>8269</v>
      </c>
      <c r="C1256"/>
      <c r="D1256"/>
      <c r="E1256" t="s">
        <v>8269</v>
      </c>
      <c r="F1256" t="s">
        <v>8270</v>
      </c>
      <c r="G1256" t="s">
        <v>8270</v>
      </c>
      <c r="H1256"/>
      <c r="I1256"/>
      <c r="J1256"/>
      <c r="K1256"/>
      <c r="L1256" t="s">
        <v>9458</v>
      </c>
      <c r="M1256" t="s">
        <v>10552</v>
      </c>
    </row>
    <row r="1257" spans="1:13" x14ac:dyDescent="0.15">
      <c r="A1257" t="s">
        <v>8271</v>
      </c>
      <c r="B1257" t="s">
        <v>8272</v>
      </c>
      <c r="C1257"/>
      <c r="D1257"/>
      <c r="E1257" t="s">
        <v>8272</v>
      </c>
      <c r="F1257" t="s">
        <v>8273</v>
      </c>
      <c r="G1257" t="s">
        <v>8274</v>
      </c>
      <c r="H1257"/>
      <c r="I1257"/>
      <c r="J1257"/>
      <c r="K1257"/>
      <c r="L1257" t="s">
        <v>9459</v>
      </c>
      <c r="M1257" t="s">
        <v>10553</v>
      </c>
    </row>
    <row r="1258" spans="1:13" x14ac:dyDescent="0.15">
      <c r="A1258" t="s">
        <v>8275</v>
      </c>
      <c r="B1258" t="s">
        <v>8276</v>
      </c>
      <c r="C1258"/>
      <c r="D1258"/>
      <c r="E1258" t="s">
        <v>8276</v>
      </c>
      <c r="F1258" t="s">
        <v>8277</v>
      </c>
      <c r="G1258" t="s">
        <v>8278</v>
      </c>
      <c r="H1258"/>
      <c r="I1258"/>
      <c r="J1258"/>
      <c r="K1258"/>
      <c r="L1258" t="s">
        <v>9460</v>
      </c>
      <c r="M1258" t="s">
        <v>10554</v>
      </c>
    </row>
    <row r="1259" spans="1:13" x14ac:dyDescent="0.15">
      <c r="A1259" t="s">
        <v>8279</v>
      </c>
      <c r="B1259" t="s">
        <v>8280</v>
      </c>
      <c r="C1259"/>
      <c r="D1259"/>
      <c r="E1259" t="s">
        <v>8280</v>
      </c>
      <c r="F1259" t="s">
        <v>8281</v>
      </c>
      <c r="G1259" t="s">
        <v>8282</v>
      </c>
      <c r="H1259"/>
      <c r="I1259"/>
      <c r="J1259"/>
      <c r="K1259"/>
      <c r="L1259" t="s">
        <v>9461</v>
      </c>
      <c r="M1259" t="s">
        <v>9796</v>
      </c>
    </row>
    <row r="1260" spans="1:13" x14ac:dyDescent="0.15">
      <c r="A1260" t="s">
        <v>8283</v>
      </c>
      <c r="B1260" t="s">
        <v>8284</v>
      </c>
      <c r="C1260"/>
      <c r="D1260"/>
      <c r="E1260"/>
      <c r="F1260"/>
      <c r="G1260"/>
      <c r="H1260"/>
      <c r="I1260"/>
      <c r="J1260"/>
      <c r="K1260"/>
      <c r="L1260" t="s">
        <v>9462</v>
      </c>
      <c r="M1260" t="s">
        <v>10555</v>
      </c>
    </row>
    <row r="1261" spans="1:13" x14ac:dyDescent="0.15">
      <c r="A1261" t="s">
        <v>8285</v>
      </c>
      <c r="B1261" t="s">
        <v>8286</v>
      </c>
      <c r="C1261"/>
      <c r="D1261" t="s">
        <v>8287</v>
      </c>
      <c r="E1261"/>
      <c r="F1261"/>
      <c r="G1261" t="s">
        <v>8288</v>
      </c>
      <c r="H1261" t="s">
        <v>8289</v>
      </c>
      <c r="I1261"/>
      <c r="J1261" t="s">
        <v>8290</v>
      </c>
      <c r="K1261"/>
      <c r="L1261" t="s">
        <v>9463</v>
      </c>
      <c r="M1261" t="s">
        <v>10535</v>
      </c>
    </row>
    <row r="1262" spans="1:13" x14ac:dyDescent="0.15">
      <c r="A1262" t="s">
        <v>8291</v>
      </c>
      <c r="B1262" t="s">
        <v>8292</v>
      </c>
      <c r="C1262"/>
      <c r="D1262" t="s">
        <v>8293</v>
      </c>
      <c r="E1262"/>
      <c r="F1262"/>
      <c r="G1262" t="s">
        <v>8294</v>
      </c>
      <c r="H1262" t="s">
        <v>8295</v>
      </c>
      <c r="I1262"/>
      <c r="J1262" t="s">
        <v>8296</v>
      </c>
      <c r="K1262"/>
      <c r="L1262" t="s">
        <v>9464</v>
      </c>
      <c r="M1262" t="s">
        <v>10536</v>
      </c>
    </row>
    <row r="1263" spans="1:13" x14ac:dyDescent="0.15">
      <c r="A1263" t="s">
        <v>7662</v>
      </c>
      <c r="B1263" t="s">
        <v>8297</v>
      </c>
      <c r="C1263"/>
      <c r="D1263" t="s">
        <v>7665</v>
      </c>
      <c r="E1263"/>
      <c r="F1263"/>
      <c r="G1263" t="s">
        <v>8298</v>
      </c>
      <c r="H1263" t="s">
        <v>7666</v>
      </c>
      <c r="I1263"/>
      <c r="J1263" t="s">
        <v>8299</v>
      </c>
      <c r="K1263"/>
      <c r="L1263" t="s">
        <v>9404</v>
      </c>
      <c r="M1263" t="s">
        <v>10504</v>
      </c>
    </row>
    <row r="1264" spans="1:13" x14ac:dyDescent="0.15">
      <c r="A1264" t="s">
        <v>7667</v>
      </c>
      <c r="B1264" t="s">
        <v>8300</v>
      </c>
      <c r="C1264"/>
      <c r="D1264" t="s">
        <v>7670</v>
      </c>
      <c r="E1264"/>
      <c r="F1264"/>
      <c r="G1264" t="s">
        <v>8301</v>
      </c>
      <c r="H1264" t="s">
        <v>7671</v>
      </c>
      <c r="I1264"/>
      <c r="J1264" t="s">
        <v>8302</v>
      </c>
      <c r="K1264"/>
      <c r="L1264" t="s">
        <v>9405</v>
      </c>
      <c r="M1264" t="s">
        <v>10505</v>
      </c>
    </row>
    <row r="1265" spans="1:13" x14ac:dyDescent="0.15">
      <c r="A1265" t="s">
        <v>8303</v>
      </c>
      <c r="B1265" t="s">
        <v>8304</v>
      </c>
      <c r="C1265"/>
      <c r="D1265" t="s">
        <v>8305</v>
      </c>
      <c r="E1265"/>
      <c r="F1265"/>
      <c r="G1265" t="s">
        <v>8306</v>
      </c>
      <c r="H1265" t="s">
        <v>8307</v>
      </c>
      <c r="I1265"/>
      <c r="J1265" t="s">
        <v>8308</v>
      </c>
      <c r="K1265"/>
      <c r="L1265" t="s">
        <v>9465</v>
      </c>
      <c r="M1265" t="s">
        <v>10556</v>
      </c>
    </row>
    <row r="1266" spans="1:13" x14ac:dyDescent="0.15">
      <c r="A1266" t="s">
        <v>8309</v>
      </c>
      <c r="B1266" t="s">
        <v>8310</v>
      </c>
      <c r="C1266"/>
      <c r="D1266" t="s">
        <v>8311</v>
      </c>
      <c r="E1266"/>
      <c r="F1266"/>
      <c r="G1266" t="s">
        <v>8312</v>
      </c>
      <c r="H1266" t="s">
        <v>8313</v>
      </c>
      <c r="I1266"/>
      <c r="J1266" t="s">
        <v>8314</v>
      </c>
      <c r="K1266"/>
      <c r="L1266" t="s">
        <v>9466</v>
      </c>
      <c r="M1266" t="s">
        <v>8310</v>
      </c>
    </row>
    <row r="1267" spans="1:13" x14ac:dyDescent="0.15">
      <c r="A1267" t="s">
        <v>8315</v>
      </c>
      <c r="B1267" t="s">
        <v>8315</v>
      </c>
      <c r="C1267"/>
      <c r="D1267" t="s">
        <v>8315</v>
      </c>
      <c r="E1267"/>
      <c r="F1267"/>
      <c r="G1267" t="s">
        <v>8315</v>
      </c>
      <c r="H1267" t="s">
        <v>8315</v>
      </c>
      <c r="I1267"/>
      <c r="J1267" t="s">
        <v>8315</v>
      </c>
      <c r="K1267"/>
      <c r="L1267" t="s">
        <v>9467</v>
      </c>
      <c r="M1267" t="s">
        <v>9467</v>
      </c>
    </row>
    <row r="1268" spans="1:13" x14ac:dyDescent="0.15">
      <c r="A1268" t="s">
        <v>8201</v>
      </c>
      <c r="B1268" t="s">
        <v>8316</v>
      </c>
      <c r="C1268"/>
      <c r="D1268" t="s">
        <v>8317</v>
      </c>
      <c r="E1268"/>
      <c r="F1268"/>
      <c r="G1268" t="s">
        <v>8318</v>
      </c>
      <c r="H1268" t="s">
        <v>8319</v>
      </c>
      <c r="I1268"/>
      <c r="J1268" t="s">
        <v>8320</v>
      </c>
      <c r="K1268"/>
      <c r="L1268" t="s">
        <v>9435</v>
      </c>
      <c r="M1268" t="s">
        <v>10533</v>
      </c>
    </row>
    <row r="1269" spans="1:13" x14ac:dyDescent="0.15">
      <c r="A1269" t="s">
        <v>8321</v>
      </c>
      <c r="B1269" t="s">
        <v>8322</v>
      </c>
      <c r="C1269"/>
      <c r="D1269"/>
      <c r="E1269"/>
      <c r="F1269"/>
      <c r="G1269"/>
      <c r="H1269"/>
      <c r="I1269"/>
      <c r="J1269"/>
      <c r="K1269"/>
      <c r="L1269" t="s">
        <v>9468</v>
      </c>
      <c r="M1269" t="s">
        <v>10557</v>
      </c>
    </row>
    <row r="1270" spans="1:13" x14ac:dyDescent="0.15">
      <c r="A1270" t="s">
        <v>8323</v>
      </c>
      <c r="B1270" t="s">
        <v>8324</v>
      </c>
      <c r="C1270"/>
      <c r="D1270" t="s">
        <v>8325</v>
      </c>
      <c r="E1270"/>
      <c r="F1270"/>
      <c r="G1270" t="s">
        <v>8326</v>
      </c>
      <c r="H1270" t="s">
        <v>8327</v>
      </c>
      <c r="I1270"/>
      <c r="J1270" t="s">
        <v>8328</v>
      </c>
      <c r="K1270"/>
      <c r="L1270" t="s">
        <v>9469</v>
      </c>
      <c r="M1270" t="s">
        <v>10527</v>
      </c>
    </row>
    <row r="1271" spans="1:13" x14ac:dyDescent="0.15">
      <c r="A1271" t="s">
        <v>8329</v>
      </c>
      <c r="B1271" t="s">
        <v>8330</v>
      </c>
      <c r="C1271"/>
      <c r="D1271" t="s">
        <v>8331</v>
      </c>
      <c r="E1271"/>
      <c r="F1271"/>
      <c r="G1271" t="s">
        <v>8332</v>
      </c>
      <c r="H1271" t="s">
        <v>8333</v>
      </c>
      <c r="I1271"/>
      <c r="J1271" t="s">
        <v>8334</v>
      </c>
      <c r="K1271"/>
      <c r="L1271" t="s">
        <v>9470</v>
      </c>
      <c r="M1271" t="s">
        <v>10558</v>
      </c>
    </row>
    <row r="1272" spans="1:13" x14ac:dyDescent="0.15">
      <c r="A1272" t="s">
        <v>8335</v>
      </c>
      <c r="B1272" t="s">
        <v>8336</v>
      </c>
      <c r="C1272"/>
      <c r="D1272" t="s">
        <v>8337</v>
      </c>
      <c r="E1272"/>
      <c r="F1272"/>
      <c r="G1272" t="s">
        <v>8338</v>
      </c>
      <c r="H1272" t="s">
        <v>8339</v>
      </c>
      <c r="I1272"/>
      <c r="J1272" t="s">
        <v>8340</v>
      </c>
      <c r="K1272"/>
      <c r="L1272" t="s">
        <v>9471</v>
      </c>
      <c r="M1272" t="s">
        <v>10558</v>
      </c>
    </row>
    <row r="1273" spans="1:13" x14ac:dyDescent="0.15">
      <c r="A1273" t="s">
        <v>8341</v>
      </c>
      <c r="B1273" t="s">
        <v>8342</v>
      </c>
      <c r="C1273"/>
      <c r="D1273"/>
      <c r="E1273"/>
      <c r="F1273"/>
      <c r="G1273"/>
      <c r="H1273"/>
      <c r="I1273"/>
      <c r="J1273"/>
      <c r="K1273"/>
      <c r="L1273" t="s">
        <v>9472</v>
      </c>
      <c r="M1273" t="s">
        <v>10559</v>
      </c>
    </row>
    <row r="1274" spans="1:13" x14ac:dyDescent="0.15">
      <c r="A1274" t="s">
        <v>8343</v>
      </c>
      <c r="B1274" t="s">
        <v>8344</v>
      </c>
      <c r="C1274"/>
      <c r="D1274"/>
      <c r="E1274"/>
      <c r="F1274"/>
      <c r="G1274"/>
      <c r="H1274"/>
      <c r="I1274"/>
      <c r="J1274"/>
      <c r="K1274"/>
      <c r="L1274" t="s">
        <v>9473</v>
      </c>
      <c r="M1274" t="s">
        <v>10560</v>
      </c>
    </row>
    <row r="1275" spans="1:13" x14ac:dyDescent="0.15">
      <c r="A1275" t="s">
        <v>8345</v>
      </c>
      <c r="B1275" t="s">
        <v>8346</v>
      </c>
      <c r="C1275"/>
      <c r="D1275"/>
      <c r="E1275"/>
      <c r="F1275"/>
      <c r="G1275"/>
      <c r="H1275"/>
      <c r="I1275"/>
      <c r="J1275"/>
      <c r="K1275"/>
      <c r="L1275" t="s">
        <v>9474</v>
      </c>
      <c r="M1275" t="s">
        <v>10559</v>
      </c>
    </row>
    <row r="1276" spans="1:13" x14ac:dyDescent="0.15">
      <c r="A1276" t="s">
        <v>8347</v>
      </c>
      <c r="B1276" t="s">
        <v>8348</v>
      </c>
      <c r="C1276"/>
      <c r="D1276"/>
      <c r="E1276"/>
      <c r="F1276"/>
      <c r="G1276"/>
      <c r="H1276"/>
      <c r="I1276"/>
      <c r="J1276"/>
      <c r="K1276"/>
      <c r="L1276" t="s">
        <v>9475</v>
      </c>
      <c r="M1276" t="s">
        <v>10561</v>
      </c>
    </row>
    <row r="1277" spans="1:13" x14ac:dyDescent="0.15">
      <c r="A1277" t="s">
        <v>8349</v>
      </c>
      <c r="B1277" t="s">
        <v>8350</v>
      </c>
      <c r="C1277"/>
      <c r="D1277"/>
      <c r="E1277"/>
      <c r="F1277"/>
      <c r="G1277"/>
      <c r="H1277"/>
      <c r="I1277"/>
      <c r="J1277"/>
      <c r="K1277"/>
      <c r="L1277" t="s">
        <v>9476</v>
      </c>
      <c r="M1277" t="s">
        <v>10562</v>
      </c>
    </row>
    <row r="1278" spans="1:13" x14ac:dyDescent="0.15">
      <c r="A1278" t="s">
        <v>8351</v>
      </c>
      <c r="B1278" t="s">
        <v>8352</v>
      </c>
      <c r="C1278"/>
      <c r="D1278"/>
      <c r="E1278"/>
      <c r="F1278"/>
      <c r="G1278"/>
      <c r="H1278"/>
      <c r="I1278"/>
      <c r="J1278"/>
      <c r="K1278"/>
      <c r="L1278" t="s">
        <v>9477</v>
      </c>
      <c r="M1278" t="s">
        <v>10563</v>
      </c>
    </row>
    <row r="1279" spans="1:13" x14ac:dyDescent="0.15">
      <c r="A1279" t="s">
        <v>8353</v>
      </c>
      <c r="B1279" t="s">
        <v>8354</v>
      </c>
      <c r="C1279"/>
      <c r="D1279" t="s">
        <v>8355</v>
      </c>
      <c r="E1279"/>
      <c r="F1279"/>
      <c r="G1279" t="s">
        <v>8356</v>
      </c>
      <c r="H1279" t="s">
        <v>8357</v>
      </c>
      <c r="I1279"/>
      <c r="J1279" t="s">
        <v>8358</v>
      </c>
      <c r="K1279"/>
      <c r="L1279" t="s">
        <v>9478</v>
      </c>
      <c r="M1279" t="s">
        <v>10564</v>
      </c>
    </row>
    <row r="1280" spans="1:13" x14ac:dyDescent="0.15">
      <c r="A1280" t="s">
        <v>8359</v>
      </c>
      <c r="B1280" t="s">
        <v>8360</v>
      </c>
      <c r="C1280"/>
      <c r="D1280"/>
      <c r="E1280"/>
      <c r="F1280"/>
      <c r="G1280"/>
      <c r="H1280"/>
      <c r="I1280"/>
      <c r="J1280"/>
      <c r="K1280"/>
      <c r="L1280" t="s">
        <v>9479</v>
      </c>
      <c r="M1280" t="s">
        <v>10565</v>
      </c>
    </row>
    <row r="1281" spans="1:13" x14ac:dyDescent="0.15">
      <c r="A1281" t="s">
        <v>8361</v>
      </c>
      <c r="B1281" t="s">
        <v>8362</v>
      </c>
      <c r="C1281"/>
      <c r="D1281"/>
      <c r="E1281"/>
      <c r="F1281"/>
      <c r="G1281"/>
      <c r="H1281"/>
      <c r="I1281"/>
      <c r="J1281"/>
      <c r="K1281"/>
      <c r="L1281" t="s">
        <v>9480</v>
      </c>
      <c r="M1281" t="s">
        <v>10566</v>
      </c>
    </row>
    <row r="1282" spans="1:13" x14ac:dyDescent="0.15">
      <c r="A1282" t="s">
        <v>8363</v>
      </c>
      <c r="B1282" t="s">
        <v>8364</v>
      </c>
      <c r="C1282"/>
      <c r="D1282"/>
      <c r="E1282"/>
      <c r="F1282"/>
      <c r="G1282"/>
      <c r="H1282"/>
      <c r="I1282"/>
      <c r="J1282"/>
      <c r="K1282"/>
      <c r="L1282" t="s">
        <v>9481</v>
      </c>
      <c r="M1282" t="s">
        <v>10567</v>
      </c>
    </row>
    <row r="1283" spans="1:13" x14ac:dyDescent="0.15">
      <c r="A1283" t="s">
        <v>8365</v>
      </c>
      <c r="B1283" t="s">
        <v>8366</v>
      </c>
      <c r="C1283"/>
      <c r="D1283"/>
      <c r="E1283"/>
      <c r="F1283"/>
      <c r="G1283"/>
      <c r="H1283"/>
      <c r="I1283"/>
      <c r="J1283"/>
      <c r="K1283"/>
      <c r="L1283" t="s">
        <v>9482</v>
      </c>
      <c r="M1283" t="s">
        <v>10568</v>
      </c>
    </row>
    <row r="1284" spans="1:13" x14ac:dyDescent="0.15">
      <c r="A1284" t="s">
        <v>8367</v>
      </c>
      <c r="B1284" t="s">
        <v>8368</v>
      </c>
      <c r="C1284"/>
      <c r="D1284"/>
      <c r="E1284"/>
      <c r="F1284"/>
      <c r="G1284"/>
      <c r="H1284"/>
      <c r="I1284"/>
      <c r="J1284"/>
      <c r="K1284"/>
      <c r="L1284" t="s">
        <v>8368</v>
      </c>
      <c r="M1284" t="s">
        <v>10569</v>
      </c>
    </row>
    <row r="1285" spans="1:13" x14ac:dyDescent="0.15">
      <c r="A1285" t="s">
        <v>8369</v>
      </c>
      <c r="B1285" t="s">
        <v>8370</v>
      </c>
      <c r="C1285"/>
      <c r="D1285"/>
      <c r="E1285"/>
      <c r="F1285"/>
      <c r="G1285"/>
      <c r="H1285"/>
      <c r="I1285"/>
      <c r="J1285"/>
      <c r="K1285"/>
      <c r="L1285" t="s">
        <v>9483</v>
      </c>
      <c r="M1285" t="s">
        <v>10570</v>
      </c>
    </row>
    <row r="1286" spans="1:13" x14ac:dyDescent="0.15">
      <c r="A1286" t="s">
        <v>8371</v>
      </c>
      <c r="B1286" t="s">
        <v>8372</v>
      </c>
      <c r="C1286"/>
      <c r="D1286"/>
      <c r="E1286"/>
      <c r="F1286"/>
      <c r="G1286"/>
      <c r="H1286"/>
      <c r="I1286"/>
      <c r="J1286"/>
      <c r="K1286"/>
      <c r="L1286" t="s">
        <v>9484</v>
      </c>
      <c r="M1286" t="s">
        <v>10571</v>
      </c>
    </row>
    <row r="1287" spans="1:13" x14ac:dyDescent="0.15">
      <c r="A1287" t="s">
        <v>8373</v>
      </c>
      <c r="B1287" t="s">
        <v>8374</v>
      </c>
      <c r="C1287"/>
      <c r="D1287"/>
      <c r="E1287"/>
      <c r="F1287"/>
      <c r="G1287"/>
      <c r="H1287"/>
      <c r="I1287"/>
      <c r="J1287"/>
      <c r="K1287"/>
      <c r="L1287" t="s">
        <v>9485</v>
      </c>
      <c r="M1287" t="s">
        <v>10572</v>
      </c>
    </row>
    <row r="1288" spans="1:13" x14ac:dyDescent="0.15">
      <c r="A1288" t="s">
        <v>8375</v>
      </c>
      <c r="B1288" t="s">
        <v>8376</v>
      </c>
      <c r="C1288"/>
      <c r="D1288"/>
      <c r="E1288"/>
      <c r="F1288"/>
      <c r="G1288"/>
      <c r="H1288"/>
      <c r="I1288"/>
      <c r="J1288"/>
      <c r="K1288"/>
      <c r="L1288" t="s">
        <v>9486</v>
      </c>
      <c r="M1288" t="s">
        <v>10573</v>
      </c>
    </row>
    <row r="1289" spans="1:13" x14ac:dyDescent="0.15">
      <c r="A1289" t="s">
        <v>8377</v>
      </c>
      <c r="B1289" t="s">
        <v>8378</v>
      </c>
      <c r="C1289"/>
      <c r="D1289"/>
      <c r="E1289"/>
      <c r="F1289"/>
      <c r="G1289"/>
      <c r="H1289"/>
      <c r="I1289"/>
      <c r="J1289"/>
      <c r="K1289"/>
      <c r="L1289" t="s">
        <v>9487</v>
      </c>
      <c r="M1289" t="s">
        <v>10574</v>
      </c>
    </row>
    <row r="1290" spans="1:13" x14ac:dyDescent="0.15">
      <c r="A1290" t="s">
        <v>8379</v>
      </c>
      <c r="B1290" t="s">
        <v>8380</v>
      </c>
      <c r="C1290"/>
      <c r="D1290"/>
      <c r="E1290"/>
      <c r="F1290"/>
      <c r="G1290"/>
      <c r="H1290"/>
      <c r="I1290"/>
      <c r="J1290"/>
      <c r="K1290"/>
      <c r="L1290" t="s">
        <v>9488</v>
      </c>
      <c r="M1290" t="s">
        <v>10575</v>
      </c>
    </row>
    <row r="1291" spans="1:13" x14ac:dyDescent="0.15">
      <c r="A1291" t="s">
        <v>8381</v>
      </c>
      <c r="B1291" t="s">
        <v>8382</v>
      </c>
      <c r="C1291"/>
      <c r="D1291"/>
      <c r="E1291"/>
      <c r="F1291"/>
      <c r="G1291"/>
      <c r="H1291"/>
      <c r="I1291"/>
      <c r="J1291"/>
      <c r="K1291"/>
      <c r="L1291" t="s">
        <v>9489</v>
      </c>
      <c r="M1291" t="s">
        <v>10576</v>
      </c>
    </row>
    <row r="1292" spans="1:13" x14ac:dyDescent="0.15">
      <c r="A1292" t="s">
        <v>8383</v>
      </c>
      <c r="B1292" t="s">
        <v>8384</v>
      </c>
      <c r="C1292"/>
      <c r="D1292"/>
      <c r="E1292"/>
      <c r="F1292"/>
      <c r="G1292"/>
      <c r="H1292"/>
      <c r="I1292"/>
      <c r="J1292"/>
      <c r="K1292"/>
      <c r="L1292" t="s">
        <v>9490</v>
      </c>
      <c r="M1292" t="s">
        <v>10577</v>
      </c>
    </row>
    <row r="1293" spans="1:13" x14ac:dyDescent="0.15">
      <c r="A1293" t="s">
        <v>8385</v>
      </c>
      <c r="B1293" t="s">
        <v>8386</v>
      </c>
      <c r="C1293"/>
      <c r="D1293"/>
      <c r="E1293"/>
      <c r="F1293"/>
      <c r="G1293"/>
      <c r="H1293"/>
      <c r="I1293"/>
      <c r="J1293"/>
      <c r="K1293"/>
      <c r="L1293" t="s">
        <v>9491</v>
      </c>
      <c r="M1293" t="s">
        <v>10578</v>
      </c>
    </row>
    <row r="1294" spans="1:13" x14ac:dyDescent="0.15">
      <c r="A1294" t="s">
        <v>8387</v>
      </c>
      <c r="B1294" t="s">
        <v>8388</v>
      </c>
      <c r="C1294"/>
      <c r="D1294"/>
      <c r="E1294"/>
      <c r="F1294"/>
      <c r="G1294"/>
      <c r="H1294"/>
      <c r="I1294"/>
      <c r="J1294"/>
      <c r="K1294"/>
      <c r="L1294" t="s">
        <v>9483</v>
      </c>
      <c r="M1294" t="s">
        <v>10570</v>
      </c>
    </row>
    <row r="1295" spans="1:13" x14ac:dyDescent="0.15">
      <c r="A1295" t="s">
        <v>8389</v>
      </c>
      <c r="B1295" t="s">
        <v>8390</v>
      </c>
      <c r="C1295"/>
      <c r="D1295"/>
      <c r="E1295"/>
      <c r="F1295"/>
      <c r="G1295"/>
      <c r="H1295"/>
      <c r="I1295"/>
      <c r="J1295"/>
      <c r="K1295"/>
      <c r="L1295" t="s">
        <v>9492</v>
      </c>
      <c r="M1295" t="s">
        <v>10579</v>
      </c>
    </row>
    <row r="1296" spans="1:13" x14ac:dyDescent="0.15">
      <c r="A1296" t="s">
        <v>8391</v>
      </c>
      <c r="B1296" t="s">
        <v>8392</v>
      </c>
      <c r="C1296"/>
      <c r="D1296" t="s">
        <v>8393</v>
      </c>
      <c r="E1296"/>
      <c r="F1296"/>
      <c r="G1296" t="s">
        <v>8394</v>
      </c>
      <c r="H1296" t="s">
        <v>8395</v>
      </c>
      <c r="I1296"/>
      <c r="J1296" t="s">
        <v>8396</v>
      </c>
      <c r="K1296"/>
      <c r="L1296" t="s">
        <v>9493</v>
      </c>
      <c r="M1296" t="s">
        <v>10580</v>
      </c>
    </row>
    <row r="1297" spans="1:13" x14ac:dyDescent="0.15">
      <c r="A1297" t="s">
        <v>8397</v>
      </c>
      <c r="B1297" t="s">
        <v>8398</v>
      </c>
      <c r="C1297"/>
      <c r="D1297" t="s">
        <v>8399</v>
      </c>
      <c r="E1297"/>
      <c r="F1297"/>
      <c r="G1297" t="s">
        <v>8400</v>
      </c>
      <c r="H1297" t="s">
        <v>8401</v>
      </c>
      <c r="I1297"/>
      <c r="J1297" t="s">
        <v>8402</v>
      </c>
      <c r="K1297"/>
      <c r="L1297" t="s">
        <v>9494</v>
      </c>
      <c r="M1297" t="s">
        <v>8398</v>
      </c>
    </row>
    <row r="1298" spans="1:13" x14ac:dyDescent="0.15">
      <c r="A1298" t="s">
        <v>8403</v>
      </c>
      <c r="B1298" t="s">
        <v>8398</v>
      </c>
      <c r="C1298"/>
      <c r="D1298" t="s">
        <v>8399</v>
      </c>
      <c r="E1298"/>
      <c r="F1298"/>
      <c r="G1298" t="s">
        <v>8400</v>
      </c>
      <c r="H1298" t="s">
        <v>8401</v>
      </c>
      <c r="I1298"/>
      <c r="J1298" t="s">
        <v>8402</v>
      </c>
      <c r="K1298"/>
      <c r="L1298" t="s">
        <v>9494</v>
      </c>
      <c r="M1298" t="s">
        <v>10581</v>
      </c>
    </row>
    <row r="1299" spans="1:13" x14ac:dyDescent="0.15">
      <c r="A1299" t="s">
        <v>8404</v>
      </c>
      <c r="B1299" t="s">
        <v>8405</v>
      </c>
      <c r="C1299"/>
      <c r="D1299" t="s">
        <v>8406</v>
      </c>
      <c r="E1299"/>
      <c r="F1299"/>
      <c r="G1299" t="s">
        <v>8407</v>
      </c>
      <c r="H1299" t="s">
        <v>8408</v>
      </c>
      <c r="I1299"/>
      <c r="J1299" t="s">
        <v>8409</v>
      </c>
      <c r="K1299"/>
      <c r="L1299" t="s">
        <v>9495</v>
      </c>
      <c r="M1299" t="s">
        <v>10582</v>
      </c>
    </row>
    <row r="1300" spans="1:13" x14ac:dyDescent="0.15">
      <c r="A1300" t="s">
        <v>8410</v>
      </c>
      <c r="B1300" t="s">
        <v>8411</v>
      </c>
      <c r="C1300"/>
      <c r="D1300" t="s">
        <v>8412</v>
      </c>
      <c r="E1300"/>
      <c r="F1300"/>
      <c r="G1300" t="s">
        <v>8413</v>
      </c>
      <c r="H1300" t="s">
        <v>8414</v>
      </c>
      <c r="I1300"/>
      <c r="J1300" t="s">
        <v>8415</v>
      </c>
      <c r="K1300"/>
      <c r="L1300" t="s">
        <v>9496</v>
      </c>
      <c r="M1300" t="s">
        <v>10583</v>
      </c>
    </row>
    <row r="1301" spans="1:13" x14ac:dyDescent="0.15">
      <c r="A1301" t="s">
        <v>8416</v>
      </c>
      <c r="B1301" t="s">
        <v>8417</v>
      </c>
      <c r="C1301"/>
      <c r="D1301" t="s">
        <v>8418</v>
      </c>
      <c r="E1301"/>
      <c r="F1301"/>
      <c r="G1301" t="s">
        <v>8419</v>
      </c>
      <c r="H1301" t="s">
        <v>8420</v>
      </c>
      <c r="I1301"/>
      <c r="J1301" t="s">
        <v>8421</v>
      </c>
      <c r="K1301"/>
      <c r="L1301" t="s">
        <v>9497</v>
      </c>
      <c r="M1301" t="s">
        <v>10584</v>
      </c>
    </row>
    <row r="1302" spans="1:13" x14ac:dyDescent="0.15">
      <c r="A1302" t="s">
        <v>8422</v>
      </c>
      <c r="B1302" t="s">
        <v>8423</v>
      </c>
      <c r="C1302"/>
      <c r="D1302" t="s">
        <v>8424</v>
      </c>
      <c r="E1302"/>
      <c r="F1302"/>
      <c r="G1302" t="s">
        <v>8425</v>
      </c>
      <c r="H1302" t="s">
        <v>8426</v>
      </c>
      <c r="I1302"/>
      <c r="J1302" t="s">
        <v>8427</v>
      </c>
      <c r="K1302"/>
      <c r="L1302" t="s">
        <v>9498</v>
      </c>
      <c r="M1302" t="s">
        <v>10585</v>
      </c>
    </row>
    <row r="1303" spans="1:13" x14ac:dyDescent="0.15">
      <c r="A1303" t="s">
        <v>8428</v>
      </c>
      <c r="B1303" t="s">
        <v>8429</v>
      </c>
      <c r="C1303"/>
      <c r="D1303" t="s">
        <v>8430</v>
      </c>
      <c r="E1303"/>
      <c r="F1303"/>
      <c r="G1303" t="s">
        <v>8431</v>
      </c>
      <c r="H1303" t="s">
        <v>8432</v>
      </c>
      <c r="I1303"/>
      <c r="J1303" t="s">
        <v>8433</v>
      </c>
      <c r="K1303"/>
      <c r="L1303" t="s">
        <v>9499</v>
      </c>
      <c r="M1303" t="s">
        <v>10586</v>
      </c>
    </row>
    <row r="1304" spans="1:13" x14ac:dyDescent="0.15">
      <c r="A1304" t="s">
        <v>8434</v>
      </c>
      <c r="B1304" t="s">
        <v>8435</v>
      </c>
      <c r="C1304"/>
      <c r="D1304" t="s">
        <v>8436</v>
      </c>
      <c r="E1304"/>
      <c r="F1304"/>
      <c r="G1304" t="s">
        <v>8437</v>
      </c>
      <c r="H1304" t="s">
        <v>8438</v>
      </c>
      <c r="I1304"/>
      <c r="J1304" t="s">
        <v>8439</v>
      </c>
      <c r="K1304"/>
      <c r="L1304" t="s">
        <v>9500</v>
      </c>
      <c r="M1304" t="s">
        <v>10587</v>
      </c>
    </row>
    <row r="1305" spans="1:13" x14ac:dyDescent="0.15">
      <c r="A1305" t="s">
        <v>8440</v>
      </c>
      <c r="B1305" t="s">
        <v>8441</v>
      </c>
      <c r="C1305"/>
      <c r="D1305" t="s">
        <v>8442</v>
      </c>
      <c r="E1305"/>
      <c r="F1305"/>
      <c r="G1305" t="s">
        <v>8443</v>
      </c>
      <c r="H1305" t="s">
        <v>8444</v>
      </c>
      <c r="I1305"/>
      <c r="J1305" t="s">
        <v>8445</v>
      </c>
      <c r="K1305"/>
      <c r="L1305" t="s">
        <v>9501</v>
      </c>
      <c r="M1305" t="s">
        <v>10588</v>
      </c>
    </row>
    <row r="1306" spans="1:13" x14ac:dyDescent="0.15">
      <c r="A1306" t="s">
        <v>8446</v>
      </c>
      <c r="B1306" t="s">
        <v>8447</v>
      </c>
      <c r="C1306"/>
      <c r="D1306" t="s">
        <v>8448</v>
      </c>
      <c r="E1306"/>
      <c r="F1306"/>
      <c r="G1306" t="s">
        <v>8449</v>
      </c>
      <c r="H1306" t="s">
        <v>8450</v>
      </c>
      <c r="I1306"/>
      <c r="J1306" t="s">
        <v>8451</v>
      </c>
      <c r="K1306"/>
      <c r="L1306" t="s">
        <v>9502</v>
      </c>
      <c r="M1306" t="s">
        <v>10589</v>
      </c>
    </row>
    <row r="1307" spans="1:13" x14ac:dyDescent="0.15">
      <c r="A1307" t="s">
        <v>8452</v>
      </c>
      <c r="B1307" t="s">
        <v>8453</v>
      </c>
      <c r="C1307"/>
      <c r="D1307" t="s">
        <v>8454</v>
      </c>
      <c r="E1307"/>
      <c r="F1307"/>
      <c r="G1307" t="s">
        <v>8455</v>
      </c>
      <c r="H1307" t="s">
        <v>8456</v>
      </c>
      <c r="I1307"/>
      <c r="J1307" t="s">
        <v>8457</v>
      </c>
      <c r="K1307"/>
      <c r="L1307" t="s">
        <v>9503</v>
      </c>
      <c r="M1307" t="s">
        <v>10590</v>
      </c>
    </row>
    <row r="1308" spans="1:13" x14ac:dyDescent="0.15">
      <c r="A1308" t="s">
        <v>8458</v>
      </c>
      <c r="B1308" t="s">
        <v>8459</v>
      </c>
      <c r="C1308"/>
      <c r="D1308" t="s">
        <v>8460</v>
      </c>
      <c r="E1308"/>
      <c r="F1308"/>
      <c r="G1308" t="s">
        <v>8461</v>
      </c>
      <c r="H1308" t="s">
        <v>8462</v>
      </c>
      <c r="I1308"/>
      <c r="J1308" t="s">
        <v>8463</v>
      </c>
      <c r="K1308"/>
      <c r="L1308" t="s">
        <v>9504</v>
      </c>
      <c r="M1308" t="s">
        <v>10591</v>
      </c>
    </row>
    <row r="1309" spans="1:13" x14ac:dyDescent="0.15">
      <c r="A1309" t="s">
        <v>8464</v>
      </c>
      <c r="B1309" t="s">
        <v>8465</v>
      </c>
      <c r="C1309"/>
      <c r="D1309" t="s">
        <v>8466</v>
      </c>
      <c r="E1309"/>
      <c r="F1309"/>
      <c r="G1309" t="s">
        <v>8467</v>
      </c>
      <c r="H1309" t="s">
        <v>8468</v>
      </c>
      <c r="I1309"/>
      <c r="J1309" t="s">
        <v>8469</v>
      </c>
      <c r="K1309"/>
      <c r="L1309" t="s">
        <v>9505</v>
      </c>
      <c r="M1309" t="s">
        <v>10558</v>
      </c>
    </row>
    <row r="1310" spans="1:13" x14ac:dyDescent="0.15">
      <c r="A1310" t="s">
        <v>8470</v>
      </c>
      <c r="B1310" t="s">
        <v>8471</v>
      </c>
      <c r="C1310"/>
      <c r="D1310" t="s">
        <v>8472</v>
      </c>
      <c r="E1310"/>
      <c r="F1310"/>
      <c r="G1310" t="s">
        <v>8473</v>
      </c>
      <c r="H1310" t="s">
        <v>8474</v>
      </c>
      <c r="I1310"/>
      <c r="J1310" t="s">
        <v>8475</v>
      </c>
      <c r="K1310"/>
      <c r="L1310" t="s">
        <v>9506</v>
      </c>
      <c r="M1310" t="s">
        <v>10592</v>
      </c>
    </row>
    <row r="1311" spans="1:13" x14ac:dyDescent="0.15">
      <c r="A1311" t="s">
        <v>8476</v>
      </c>
      <c r="B1311" t="s">
        <v>8477</v>
      </c>
      <c r="C1311"/>
      <c r="D1311"/>
      <c r="E1311"/>
      <c r="F1311"/>
      <c r="G1311"/>
      <c r="H1311"/>
      <c r="I1311"/>
      <c r="J1311"/>
      <c r="K1311"/>
      <c r="L1311" t="s">
        <v>9507</v>
      </c>
      <c r="M1311" t="s">
        <v>8477</v>
      </c>
    </row>
    <row r="1312" spans="1:13" x14ac:dyDescent="0.15">
      <c r="A1312" t="s">
        <v>8478</v>
      </c>
      <c r="B1312" t="s">
        <v>8479</v>
      </c>
      <c r="C1312"/>
      <c r="D1312"/>
      <c r="E1312"/>
      <c r="F1312"/>
      <c r="G1312"/>
      <c r="H1312"/>
      <c r="I1312"/>
      <c r="J1312"/>
      <c r="K1312"/>
      <c r="L1312" t="s">
        <v>9508</v>
      </c>
      <c r="M1312" t="s">
        <v>10593</v>
      </c>
    </row>
    <row r="1313" spans="1:13" x14ac:dyDescent="0.15">
      <c r="A1313" t="s">
        <v>8480</v>
      </c>
      <c r="B1313" t="s">
        <v>8481</v>
      </c>
      <c r="C1313"/>
      <c r="D1313"/>
      <c r="E1313"/>
      <c r="F1313"/>
      <c r="G1313"/>
      <c r="H1313"/>
      <c r="I1313"/>
      <c r="J1313"/>
      <c r="K1313"/>
      <c r="L1313" t="s">
        <v>9509</v>
      </c>
      <c r="M1313" t="s">
        <v>10594</v>
      </c>
    </row>
    <row r="1314" spans="1:13" x14ac:dyDescent="0.15">
      <c r="A1314" t="s">
        <v>8482</v>
      </c>
      <c r="B1314" t="s">
        <v>8483</v>
      </c>
      <c r="C1314"/>
      <c r="D1314"/>
      <c r="E1314"/>
      <c r="F1314"/>
      <c r="G1314"/>
      <c r="H1314"/>
      <c r="I1314"/>
      <c r="J1314"/>
      <c r="K1314"/>
      <c r="L1314" t="s">
        <v>9510</v>
      </c>
      <c r="M1314" t="s">
        <v>10595</v>
      </c>
    </row>
    <row r="1315" spans="1:13" x14ac:dyDescent="0.15">
      <c r="A1315" t="s">
        <v>8484</v>
      </c>
      <c r="B1315" t="s">
        <v>8485</v>
      </c>
      <c r="C1315"/>
      <c r="D1315"/>
      <c r="E1315"/>
      <c r="F1315"/>
      <c r="G1315"/>
      <c r="H1315"/>
      <c r="I1315"/>
      <c r="J1315"/>
      <c r="K1315"/>
      <c r="L1315" t="s">
        <v>9511</v>
      </c>
      <c r="M1315" t="s">
        <v>10596</v>
      </c>
    </row>
    <row r="1316" spans="1:13" x14ac:dyDescent="0.15">
      <c r="A1316" t="s">
        <v>8486</v>
      </c>
      <c r="B1316" t="s">
        <v>8487</v>
      </c>
      <c r="C1316"/>
      <c r="D1316"/>
      <c r="E1316"/>
      <c r="F1316"/>
      <c r="G1316"/>
      <c r="H1316"/>
      <c r="I1316"/>
      <c r="J1316"/>
      <c r="K1316"/>
      <c r="L1316" t="s">
        <v>9512</v>
      </c>
      <c r="M1316" t="s">
        <v>10597</v>
      </c>
    </row>
    <row r="1317" spans="1:13" x14ac:dyDescent="0.15">
      <c r="A1317" t="s">
        <v>8488</v>
      </c>
      <c r="B1317" t="s">
        <v>8488</v>
      </c>
      <c r="C1317"/>
      <c r="D1317"/>
      <c r="E1317"/>
      <c r="F1317"/>
      <c r="G1317"/>
      <c r="H1317"/>
      <c r="I1317"/>
      <c r="J1317"/>
      <c r="K1317"/>
      <c r="L1317" t="s">
        <v>8488</v>
      </c>
      <c r="M1317" t="s">
        <v>8488</v>
      </c>
    </row>
    <row r="1318" spans="1:13" x14ac:dyDescent="0.15">
      <c r="A1318" t="s">
        <v>8489</v>
      </c>
      <c r="B1318" t="s">
        <v>8490</v>
      </c>
      <c r="C1318"/>
      <c r="D1318"/>
      <c r="E1318"/>
      <c r="F1318"/>
      <c r="G1318"/>
      <c r="H1318"/>
      <c r="I1318"/>
      <c r="J1318"/>
      <c r="K1318"/>
      <c r="L1318" t="s">
        <v>9513</v>
      </c>
      <c r="M1318" t="s">
        <v>10598</v>
      </c>
    </row>
    <row r="1319" spans="1:13" x14ac:dyDescent="0.15">
      <c r="A1319" t="s">
        <v>8491</v>
      </c>
      <c r="B1319" t="s">
        <v>8492</v>
      </c>
      <c r="C1319"/>
      <c r="D1319"/>
      <c r="E1319"/>
      <c r="F1319"/>
      <c r="G1319"/>
      <c r="H1319"/>
      <c r="I1319"/>
      <c r="J1319"/>
      <c r="K1319"/>
      <c r="L1319" t="s">
        <v>9514</v>
      </c>
      <c r="M1319" t="s">
        <v>10599</v>
      </c>
    </row>
    <row r="1320" spans="1:13" x14ac:dyDescent="0.15">
      <c r="A1320" t="s">
        <v>9515</v>
      </c>
      <c r="B1320" t="s">
        <v>9516</v>
      </c>
      <c r="C1320"/>
      <c r="D1320"/>
      <c r="E1320"/>
      <c r="F1320"/>
      <c r="G1320"/>
      <c r="H1320"/>
      <c r="I1320"/>
      <c r="J1320"/>
      <c r="K1320"/>
      <c r="L1320" t="s">
        <v>9517</v>
      </c>
      <c r="M1320" t="s">
        <v>10600</v>
      </c>
    </row>
    <row r="1321" spans="1:13" x14ac:dyDescent="0.15">
      <c r="A1321" t="s">
        <v>9518</v>
      </c>
      <c r="B1321" t="s">
        <v>9519</v>
      </c>
      <c r="C1321"/>
      <c r="D1321"/>
      <c r="E1321"/>
      <c r="F1321"/>
      <c r="G1321"/>
      <c r="H1321"/>
      <c r="I1321"/>
      <c r="J1321"/>
      <c r="K1321"/>
      <c r="L1321" t="s">
        <v>9520</v>
      </c>
      <c r="M1321" t="s">
        <v>9519</v>
      </c>
    </row>
    <row r="1322" spans="1:13" x14ac:dyDescent="0.15">
      <c r="A1322" t="s">
        <v>9521</v>
      </c>
      <c r="B1322" t="s">
        <v>9522</v>
      </c>
      <c r="C1322"/>
      <c r="D1322"/>
      <c r="E1322"/>
      <c r="F1322"/>
      <c r="G1322"/>
      <c r="H1322"/>
      <c r="I1322"/>
      <c r="J1322"/>
      <c r="K1322"/>
      <c r="L1322" t="s">
        <v>9523</v>
      </c>
      <c r="M1322" t="s">
        <v>10601</v>
      </c>
    </row>
    <row r="1323" spans="1:13" x14ac:dyDescent="0.15">
      <c r="A1323" t="s">
        <v>9524</v>
      </c>
      <c r="B1323" t="s">
        <v>9525</v>
      </c>
      <c r="C1323"/>
      <c r="D1323"/>
      <c r="E1323"/>
      <c r="F1323"/>
      <c r="G1323"/>
      <c r="H1323"/>
      <c r="I1323"/>
      <c r="J1323"/>
      <c r="K1323"/>
      <c r="L1323" t="s">
        <v>9526</v>
      </c>
      <c r="M1323" t="s">
        <v>10602</v>
      </c>
    </row>
    <row r="1324" spans="1:13" x14ac:dyDescent="0.15">
      <c r="A1324" t="s">
        <v>9527</v>
      </c>
      <c r="B1324" t="s">
        <v>9528</v>
      </c>
      <c r="C1324"/>
      <c r="D1324"/>
      <c r="E1324"/>
      <c r="F1324"/>
      <c r="G1324"/>
      <c r="H1324"/>
      <c r="I1324"/>
      <c r="J1324"/>
      <c r="K1324"/>
      <c r="L1324" t="s">
        <v>9529</v>
      </c>
      <c r="M1324" t="s">
        <v>9528</v>
      </c>
    </row>
    <row r="1325" spans="1:13" x14ac:dyDescent="0.15">
      <c r="A1325" t="s">
        <v>9530</v>
      </c>
      <c r="B1325" t="s">
        <v>9531</v>
      </c>
      <c r="C1325"/>
      <c r="D1325"/>
      <c r="E1325"/>
      <c r="F1325"/>
      <c r="G1325"/>
      <c r="H1325"/>
      <c r="I1325"/>
      <c r="J1325"/>
      <c r="K1325"/>
      <c r="L1325" t="s">
        <v>9532</v>
      </c>
      <c r="M1325" t="s">
        <v>10603</v>
      </c>
    </row>
    <row r="1326" spans="1:13" x14ac:dyDescent="0.15">
      <c r="A1326" t="s">
        <v>9533</v>
      </c>
      <c r="B1326" t="s">
        <v>9534</v>
      </c>
      <c r="C1326"/>
      <c r="D1326"/>
      <c r="E1326"/>
      <c r="F1326"/>
      <c r="G1326"/>
      <c r="H1326"/>
      <c r="I1326"/>
      <c r="J1326"/>
      <c r="K1326"/>
      <c r="L1326" t="s">
        <v>9535</v>
      </c>
      <c r="M1326" t="s">
        <v>10604</v>
      </c>
    </row>
    <row r="1327" spans="1:13" x14ac:dyDescent="0.15">
      <c r="A1327" t="s">
        <v>9536</v>
      </c>
      <c r="B1327" t="s">
        <v>9537</v>
      </c>
      <c r="C1327"/>
      <c r="D1327"/>
      <c r="E1327"/>
      <c r="F1327"/>
      <c r="G1327"/>
      <c r="H1327"/>
      <c r="I1327"/>
      <c r="J1327"/>
      <c r="K1327"/>
      <c r="L1327" t="s">
        <v>9538</v>
      </c>
      <c r="M1327" t="s">
        <v>10605</v>
      </c>
    </row>
    <row r="1328" spans="1:13" x14ac:dyDescent="0.15">
      <c r="A1328" t="s">
        <v>9539</v>
      </c>
      <c r="B1328" t="s">
        <v>9540</v>
      </c>
      <c r="C1328"/>
      <c r="D1328"/>
      <c r="E1328"/>
      <c r="F1328"/>
      <c r="G1328"/>
      <c r="H1328"/>
      <c r="I1328"/>
      <c r="J1328"/>
      <c r="K1328"/>
      <c r="L1328" t="s">
        <v>9541</v>
      </c>
      <c r="M1328" t="s">
        <v>10606</v>
      </c>
    </row>
    <row r="1329" spans="1:13" x14ac:dyDescent="0.15">
      <c r="A1329" t="s">
        <v>9542</v>
      </c>
      <c r="B1329" t="s">
        <v>9543</v>
      </c>
      <c r="C1329"/>
      <c r="D1329"/>
      <c r="E1329"/>
      <c r="F1329"/>
      <c r="G1329"/>
      <c r="H1329"/>
      <c r="I1329"/>
      <c r="J1329"/>
      <c r="K1329"/>
      <c r="L1329" t="s">
        <v>9544</v>
      </c>
      <c r="M1329" t="s">
        <v>10607</v>
      </c>
    </row>
    <row r="1330" spans="1:13" x14ac:dyDescent="0.15">
      <c r="A1330" t="s">
        <v>9545</v>
      </c>
      <c r="B1330" t="s">
        <v>9546</v>
      </c>
      <c r="C1330"/>
      <c r="D1330"/>
      <c r="E1330"/>
      <c r="F1330"/>
      <c r="G1330"/>
      <c r="H1330"/>
      <c r="I1330"/>
      <c r="J1330"/>
      <c r="K1330"/>
      <c r="L1330" t="s">
        <v>9547</v>
      </c>
      <c r="M1330" t="s">
        <v>10608</v>
      </c>
    </row>
    <row r="1331" spans="1:13" x14ac:dyDescent="0.15">
      <c r="A1331" t="s">
        <v>9548</v>
      </c>
      <c r="B1331" t="s">
        <v>9549</v>
      </c>
      <c r="C1331"/>
      <c r="D1331"/>
      <c r="E1331"/>
      <c r="F1331"/>
      <c r="G1331"/>
      <c r="H1331"/>
      <c r="I1331"/>
      <c r="J1331"/>
      <c r="K1331"/>
      <c r="L1331" t="s">
        <v>9550</v>
      </c>
      <c r="M1331" t="s">
        <v>10609</v>
      </c>
    </row>
    <row r="1332" spans="1:13" x14ac:dyDescent="0.15">
      <c r="A1332" t="s">
        <v>9551</v>
      </c>
      <c r="B1332" t="s">
        <v>9552</v>
      </c>
      <c r="C1332"/>
      <c r="D1332"/>
      <c r="E1332"/>
      <c r="F1332"/>
      <c r="G1332"/>
      <c r="H1332"/>
      <c r="I1332"/>
      <c r="J1332"/>
      <c r="K1332"/>
      <c r="L1332" t="s">
        <v>9553</v>
      </c>
      <c r="M1332" t="s">
        <v>10610</v>
      </c>
    </row>
    <row r="1333" spans="1:13" x14ac:dyDescent="0.15">
      <c r="A1333" t="s">
        <v>9554</v>
      </c>
      <c r="B1333" t="s">
        <v>9555</v>
      </c>
      <c r="C1333"/>
      <c r="D1333"/>
      <c r="E1333"/>
      <c r="F1333"/>
      <c r="G1333"/>
      <c r="H1333"/>
      <c r="I1333"/>
      <c r="J1333"/>
      <c r="K1333"/>
      <c r="L1333" t="s">
        <v>9556</v>
      </c>
      <c r="M1333" t="s">
        <v>10611</v>
      </c>
    </row>
    <row r="1334" spans="1:13" x14ac:dyDescent="0.15">
      <c r="A1334" t="s">
        <v>9557</v>
      </c>
      <c r="B1334" t="s">
        <v>9558</v>
      </c>
      <c r="C1334"/>
      <c r="D1334"/>
      <c r="E1334"/>
      <c r="F1334"/>
      <c r="G1334"/>
      <c r="H1334"/>
      <c r="I1334"/>
      <c r="J1334"/>
      <c r="K1334"/>
      <c r="L1334" t="s">
        <v>9559</v>
      </c>
      <c r="M1334" t="s">
        <v>10612</v>
      </c>
    </row>
    <row r="1335" spans="1:13" x14ac:dyDescent="0.15">
      <c r="A1335" t="s">
        <v>9560</v>
      </c>
      <c r="B1335" t="s">
        <v>9561</v>
      </c>
      <c r="C1335"/>
      <c r="D1335"/>
      <c r="E1335"/>
      <c r="F1335"/>
      <c r="G1335"/>
      <c r="H1335"/>
      <c r="I1335"/>
      <c r="J1335"/>
      <c r="K1335"/>
      <c r="L1335" t="s">
        <v>9562</v>
      </c>
      <c r="M1335" t="s">
        <v>10047</v>
      </c>
    </row>
    <row r="1336" spans="1:13" x14ac:dyDescent="0.15">
      <c r="A1336" t="s">
        <v>9563</v>
      </c>
      <c r="B1336" t="s">
        <v>9564</v>
      </c>
      <c r="C1336"/>
      <c r="D1336"/>
      <c r="E1336"/>
      <c r="F1336"/>
      <c r="G1336"/>
      <c r="H1336"/>
      <c r="I1336"/>
      <c r="J1336"/>
      <c r="K1336"/>
      <c r="L1336" t="s">
        <v>9565</v>
      </c>
      <c r="M1336" t="s">
        <v>10613</v>
      </c>
    </row>
    <row r="1337" spans="1:13" x14ac:dyDescent="0.15">
      <c r="A1337" t="s">
        <v>9566</v>
      </c>
      <c r="B1337" t="s">
        <v>9567</v>
      </c>
      <c r="C1337"/>
      <c r="D1337"/>
      <c r="E1337"/>
      <c r="F1337"/>
      <c r="G1337"/>
      <c r="H1337"/>
      <c r="I1337"/>
      <c r="J1337"/>
      <c r="K1337"/>
      <c r="L1337" t="s">
        <v>9568</v>
      </c>
      <c r="M1337" t="s">
        <v>10032</v>
      </c>
    </row>
    <row r="1338" spans="1:13" x14ac:dyDescent="0.15">
      <c r="A1338" t="s">
        <v>9569</v>
      </c>
      <c r="B1338" t="s">
        <v>9570</v>
      </c>
      <c r="C1338"/>
      <c r="D1338"/>
      <c r="E1338"/>
      <c r="F1338"/>
      <c r="G1338"/>
      <c r="H1338"/>
      <c r="I1338"/>
      <c r="J1338"/>
      <c r="K1338"/>
      <c r="L1338" t="s">
        <v>9571</v>
      </c>
      <c r="M1338" t="s">
        <v>10614</v>
      </c>
    </row>
    <row r="1339" spans="1:13" x14ac:dyDescent="0.15">
      <c r="A1339" t="s">
        <v>9572</v>
      </c>
      <c r="B1339" t="s">
        <v>9573</v>
      </c>
      <c r="C1339"/>
      <c r="D1339"/>
      <c r="E1339"/>
      <c r="F1339"/>
      <c r="G1339"/>
      <c r="H1339"/>
      <c r="I1339"/>
      <c r="J1339"/>
      <c r="K1339"/>
      <c r="L1339" t="s">
        <v>9574</v>
      </c>
      <c r="M1339" t="s">
        <v>10615</v>
      </c>
    </row>
    <row r="1340" spans="1:13" x14ac:dyDescent="0.15">
      <c r="A1340" t="s">
        <v>9575</v>
      </c>
      <c r="B1340" t="s">
        <v>9576</v>
      </c>
      <c r="C1340"/>
      <c r="D1340"/>
      <c r="E1340"/>
      <c r="F1340"/>
      <c r="G1340"/>
      <c r="H1340"/>
      <c r="I1340"/>
      <c r="J1340"/>
      <c r="K1340"/>
      <c r="L1340" t="s">
        <v>9577</v>
      </c>
      <c r="M1340" t="s">
        <v>10616</v>
      </c>
    </row>
    <row r="1341" spans="1:13" x14ac:dyDescent="0.15">
      <c r="A1341" t="s">
        <v>9578</v>
      </c>
      <c r="B1341" t="s">
        <v>9579</v>
      </c>
      <c r="C1341"/>
      <c r="D1341"/>
      <c r="E1341"/>
      <c r="F1341"/>
      <c r="G1341"/>
      <c r="H1341"/>
      <c r="I1341"/>
      <c r="J1341"/>
      <c r="K1341"/>
      <c r="L1341" t="s">
        <v>9580</v>
      </c>
      <c r="M1341" t="s">
        <v>10617</v>
      </c>
    </row>
    <row r="1342" spans="1:13" x14ac:dyDescent="0.15">
      <c r="A1342" t="s">
        <v>9581</v>
      </c>
      <c r="B1342" t="s">
        <v>9582</v>
      </c>
      <c r="C1342"/>
      <c r="D1342"/>
      <c r="E1342"/>
      <c r="F1342"/>
      <c r="G1342"/>
      <c r="H1342"/>
      <c r="I1342"/>
      <c r="J1342"/>
      <c r="K1342"/>
      <c r="L1342" t="s">
        <v>9583</v>
      </c>
      <c r="M1342" t="s">
        <v>9999</v>
      </c>
    </row>
    <row r="1343" spans="1:13" x14ac:dyDescent="0.15">
      <c r="A1343" t="s">
        <v>9584</v>
      </c>
      <c r="B1343" t="s">
        <v>9585</v>
      </c>
      <c r="C1343"/>
      <c r="D1343"/>
      <c r="E1343"/>
      <c r="F1343"/>
      <c r="G1343"/>
      <c r="H1343"/>
      <c r="I1343"/>
      <c r="J1343"/>
      <c r="K1343"/>
      <c r="L1343" t="s">
        <v>9586</v>
      </c>
      <c r="M1343" t="s">
        <v>10618</v>
      </c>
    </row>
    <row r="1344" spans="1:13" x14ac:dyDescent="0.15">
      <c r="A1344" t="s">
        <v>9587</v>
      </c>
      <c r="B1344" t="s">
        <v>9588</v>
      </c>
      <c r="C1344"/>
      <c r="D1344"/>
      <c r="E1344"/>
      <c r="F1344"/>
      <c r="G1344"/>
      <c r="H1344"/>
      <c r="I1344"/>
      <c r="J1344"/>
      <c r="K1344"/>
      <c r="L1344" t="s">
        <v>9589</v>
      </c>
      <c r="M1344" t="s">
        <v>9999</v>
      </c>
    </row>
    <row r="1345" spans="1:13" x14ac:dyDescent="0.15">
      <c r="A1345" t="s">
        <v>9590</v>
      </c>
      <c r="B1345" t="s">
        <v>9591</v>
      </c>
      <c r="C1345"/>
      <c r="D1345"/>
      <c r="E1345"/>
      <c r="F1345"/>
      <c r="G1345"/>
      <c r="H1345"/>
      <c r="I1345"/>
      <c r="J1345"/>
      <c r="K1345"/>
      <c r="L1345" t="s">
        <v>9592</v>
      </c>
      <c r="M1345" t="s">
        <v>10619</v>
      </c>
    </row>
    <row r="1346" spans="1:13" x14ac:dyDescent="0.15">
      <c r="A1346" t="s">
        <v>9593</v>
      </c>
      <c r="B1346" t="s">
        <v>9594</v>
      </c>
      <c r="C1346"/>
      <c r="D1346"/>
      <c r="E1346"/>
      <c r="F1346"/>
      <c r="G1346"/>
      <c r="H1346"/>
      <c r="I1346"/>
      <c r="J1346"/>
      <c r="K1346"/>
      <c r="L1346" t="s">
        <v>9595</v>
      </c>
      <c r="M1346" t="s">
        <v>9594</v>
      </c>
    </row>
    <row r="1347" spans="1:13" x14ac:dyDescent="0.15">
      <c r="A1347" t="s">
        <v>9596</v>
      </c>
      <c r="B1347" t="s">
        <v>9597</v>
      </c>
      <c r="C1347"/>
      <c r="D1347"/>
      <c r="E1347"/>
      <c r="F1347"/>
      <c r="G1347"/>
      <c r="H1347"/>
      <c r="I1347"/>
      <c r="J1347"/>
      <c r="K1347"/>
      <c r="L1347" t="s">
        <v>9598</v>
      </c>
      <c r="M1347" t="s">
        <v>10620</v>
      </c>
    </row>
    <row r="1348" spans="1:13" x14ac:dyDescent="0.15">
      <c r="A1348" t="s">
        <v>9599</v>
      </c>
      <c r="B1348" t="s">
        <v>9599</v>
      </c>
      <c r="C1348"/>
      <c r="D1348"/>
      <c r="E1348"/>
      <c r="F1348"/>
      <c r="G1348"/>
      <c r="H1348"/>
      <c r="I1348"/>
      <c r="J1348"/>
      <c r="K1348"/>
      <c r="L1348" t="s">
        <v>9599</v>
      </c>
      <c r="M1348" t="s">
        <v>9599</v>
      </c>
    </row>
    <row r="1349" spans="1:13" x14ac:dyDescent="0.15">
      <c r="A1349" t="s">
        <v>7634</v>
      </c>
      <c r="B1349" t="s">
        <v>9600</v>
      </c>
      <c r="C1349"/>
      <c r="D1349"/>
      <c r="E1349"/>
      <c r="F1349"/>
      <c r="G1349"/>
      <c r="H1349"/>
      <c r="I1349"/>
      <c r="J1349"/>
      <c r="K1349"/>
      <c r="L1349" t="s">
        <v>9601</v>
      </c>
      <c r="M1349" t="s">
        <v>9979</v>
      </c>
    </row>
    <row r="1350" spans="1:13" x14ac:dyDescent="0.15">
      <c r="A1350" t="s">
        <v>9602</v>
      </c>
      <c r="B1350" t="s">
        <v>9603</v>
      </c>
      <c r="C1350"/>
      <c r="D1350"/>
      <c r="E1350"/>
      <c r="F1350"/>
      <c r="G1350"/>
      <c r="H1350"/>
      <c r="I1350"/>
      <c r="J1350"/>
      <c r="K1350"/>
      <c r="L1350" t="s">
        <v>9604</v>
      </c>
      <c r="M1350" t="s">
        <v>10621</v>
      </c>
    </row>
    <row r="1351" spans="1:13" x14ac:dyDescent="0.15">
      <c r="A1351" t="s">
        <v>7496</v>
      </c>
      <c r="B1351" t="s">
        <v>9605</v>
      </c>
      <c r="C1351"/>
      <c r="D1351"/>
      <c r="E1351"/>
      <c r="F1351"/>
      <c r="G1351"/>
      <c r="H1351"/>
      <c r="I1351"/>
      <c r="J1351"/>
      <c r="K1351"/>
      <c r="L1351" t="s">
        <v>9606</v>
      </c>
      <c r="M1351" t="s">
        <v>10622</v>
      </c>
    </row>
    <row r="1352" spans="1:13" x14ac:dyDescent="0.15">
      <c r="A1352" t="s">
        <v>9607</v>
      </c>
      <c r="B1352" t="s">
        <v>9608</v>
      </c>
      <c r="C1352"/>
      <c r="D1352"/>
      <c r="E1352"/>
      <c r="F1352"/>
      <c r="G1352"/>
      <c r="H1352"/>
      <c r="I1352"/>
      <c r="J1352"/>
      <c r="K1352"/>
      <c r="L1352" t="s">
        <v>9609</v>
      </c>
      <c r="M1352" t="s">
        <v>10623</v>
      </c>
    </row>
    <row r="1353" spans="1:13" x14ac:dyDescent="0.15">
      <c r="A1353"/>
      <c r="B1353"/>
      <c r="C1353"/>
      <c r="D1353"/>
      <c r="E1353"/>
      <c r="F1353"/>
      <c r="G1353"/>
      <c r="H1353"/>
      <c r="I1353"/>
      <c r="J1353"/>
      <c r="K1353"/>
      <c r="L1353"/>
      <c r="M1353"/>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1203</vt:i4>
      </vt:variant>
    </vt:vector>
  </HeadingPairs>
  <TitlesOfParts>
    <vt:vector size="1208" baseType="lpstr">
      <vt:lpstr>Deckblatt</vt:lpstr>
      <vt:lpstr>Translations Deckblatt</vt:lpstr>
      <vt:lpstr>Turning</vt:lpstr>
      <vt:lpstr>TranslationSheet</vt:lpstr>
      <vt:lpstr>TranslationData</vt:lpstr>
      <vt:lpstr>Turning!Print_Area</vt:lpstr>
      <vt:lpstr>Sprachen</vt:lpstr>
      <vt:lpstr>Sprachindex</vt:lpstr>
      <vt:lpstr>Sprachwahl</vt:lpstr>
      <vt:lpstr>Translation1</vt:lpstr>
      <vt:lpstr>Translation10</vt:lpstr>
      <vt:lpstr>Translation100</vt:lpstr>
      <vt:lpstr>Translation1000</vt:lpstr>
      <vt:lpstr>Translation1001</vt:lpstr>
      <vt:lpstr>Translation1002</vt:lpstr>
      <vt:lpstr>Translation1003</vt:lpstr>
      <vt:lpstr>Translation1004</vt:lpstr>
      <vt:lpstr>Translation1005</vt:lpstr>
      <vt:lpstr>Translation1006</vt:lpstr>
      <vt:lpstr>Translation1007</vt:lpstr>
      <vt:lpstr>Translation1008</vt:lpstr>
      <vt:lpstr>Translation1009</vt:lpstr>
      <vt:lpstr>Translation101</vt:lpstr>
      <vt:lpstr>Translation1010</vt:lpstr>
      <vt:lpstr>Translation1011</vt:lpstr>
      <vt:lpstr>Translation1012</vt:lpstr>
      <vt:lpstr>Translation1013</vt:lpstr>
      <vt:lpstr>Translation1014</vt:lpstr>
      <vt:lpstr>Translation1015</vt:lpstr>
      <vt:lpstr>Translation1016</vt:lpstr>
      <vt:lpstr>Translation1017</vt:lpstr>
      <vt:lpstr>Translation1018</vt:lpstr>
      <vt:lpstr>Translation1019</vt:lpstr>
      <vt:lpstr>Translation102</vt:lpstr>
      <vt:lpstr>Translation1020</vt:lpstr>
      <vt:lpstr>Translation1021</vt:lpstr>
      <vt:lpstr>Translation1022</vt:lpstr>
      <vt:lpstr>Translation1023</vt:lpstr>
      <vt:lpstr>Translation1024</vt:lpstr>
      <vt:lpstr>Translation1025</vt:lpstr>
      <vt:lpstr>Translation1026</vt:lpstr>
      <vt:lpstr>Translation1027</vt:lpstr>
      <vt:lpstr>Translation1028</vt:lpstr>
      <vt:lpstr>Translation1029</vt:lpstr>
      <vt:lpstr>Translation103</vt:lpstr>
      <vt:lpstr>Translation1030</vt:lpstr>
      <vt:lpstr>Translation1031</vt:lpstr>
      <vt:lpstr>Translation1032</vt:lpstr>
      <vt:lpstr>Translation1033</vt:lpstr>
      <vt:lpstr>Translation1034</vt:lpstr>
      <vt:lpstr>Translation1035</vt:lpstr>
      <vt:lpstr>Translation1036</vt:lpstr>
      <vt:lpstr>Translation1037</vt:lpstr>
      <vt:lpstr>Translation1038</vt:lpstr>
      <vt:lpstr>Translation1039</vt:lpstr>
      <vt:lpstr>Translation104</vt:lpstr>
      <vt:lpstr>Translation1040</vt:lpstr>
      <vt:lpstr>Translation1041</vt:lpstr>
      <vt:lpstr>Translation1042</vt:lpstr>
      <vt:lpstr>Translation1043</vt:lpstr>
      <vt:lpstr>Translation1044</vt:lpstr>
      <vt:lpstr>Translation1045</vt:lpstr>
      <vt:lpstr>Translation1046</vt:lpstr>
      <vt:lpstr>Translation1047</vt:lpstr>
      <vt:lpstr>Translation1048</vt:lpstr>
      <vt:lpstr>Translation1049</vt:lpstr>
      <vt:lpstr>Translation105</vt:lpstr>
      <vt:lpstr>Translation1050</vt:lpstr>
      <vt:lpstr>Translation1051</vt:lpstr>
      <vt:lpstr>Translation1052</vt:lpstr>
      <vt:lpstr>Translation1053</vt:lpstr>
      <vt:lpstr>Translation1054</vt:lpstr>
      <vt:lpstr>Translation1055</vt:lpstr>
      <vt:lpstr>Translation1056</vt:lpstr>
      <vt:lpstr>Translation1057</vt:lpstr>
      <vt:lpstr>Translation1058</vt:lpstr>
      <vt:lpstr>Translation1059</vt:lpstr>
      <vt:lpstr>Translation106</vt:lpstr>
      <vt:lpstr>Translation1060</vt:lpstr>
      <vt:lpstr>Translation1061</vt:lpstr>
      <vt:lpstr>Translation1062</vt:lpstr>
      <vt:lpstr>Translation1063</vt:lpstr>
      <vt:lpstr>Translation1064</vt:lpstr>
      <vt:lpstr>Translation1065</vt:lpstr>
      <vt:lpstr>Translation1066</vt:lpstr>
      <vt:lpstr>Translation1067</vt:lpstr>
      <vt:lpstr>Translation1068</vt:lpstr>
      <vt:lpstr>Translation1069</vt:lpstr>
      <vt:lpstr>Translation107</vt:lpstr>
      <vt:lpstr>Translation1070</vt:lpstr>
      <vt:lpstr>Translation1071</vt:lpstr>
      <vt:lpstr>Translation1072</vt:lpstr>
      <vt:lpstr>Translation1073</vt:lpstr>
      <vt:lpstr>Translation1074</vt:lpstr>
      <vt:lpstr>Translation1075</vt:lpstr>
      <vt:lpstr>Translation1076</vt:lpstr>
      <vt:lpstr>Translation1077</vt:lpstr>
      <vt:lpstr>Translation1078</vt:lpstr>
      <vt:lpstr>Translation1079</vt:lpstr>
      <vt:lpstr>Translation108</vt:lpstr>
      <vt:lpstr>Translation1080</vt:lpstr>
      <vt:lpstr>Translation1081</vt:lpstr>
      <vt:lpstr>Translation1082</vt:lpstr>
      <vt:lpstr>Translation1083</vt:lpstr>
      <vt:lpstr>Translation1084</vt:lpstr>
      <vt:lpstr>Translation1085</vt:lpstr>
      <vt:lpstr>Translation1086</vt:lpstr>
      <vt:lpstr>Translation1087</vt:lpstr>
      <vt:lpstr>Translation1088</vt:lpstr>
      <vt:lpstr>Translation1089</vt:lpstr>
      <vt:lpstr>Translation109</vt:lpstr>
      <vt:lpstr>Translation1090</vt:lpstr>
      <vt:lpstr>Translation1091</vt:lpstr>
      <vt:lpstr>Translation1092</vt:lpstr>
      <vt:lpstr>Translation1093</vt:lpstr>
      <vt:lpstr>Translation1094</vt:lpstr>
      <vt:lpstr>Translation1095</vt:lpstr>
      <vt:lpstr>Translation1096</vt:lpstr>
      <vt:lpstr>Translation1097</vt:lpstr>
      <vt:lpstr>Translation1098</vt:lpstr>
      <vt:lpstr>Translation1099</vt:lpstr>
      <vt:lpstr>Translation11</vt:lpstr>
      <vt:lpstr>Translation110</vt:lpstr>
      <vt:lpstr>Translation1100</vt:lpstr>
      <vt:lpstr>Translation1101</vt:lpstr>
      <vt:lpstr>Translation1102</vt:lpstr>
      <vt:lpstr>Translation1103</vt:lpstr>
      <vt:lpstr>Translation1104</vt:lpstr>
      <vt:lpstr>Translation1105</vt:lpstr>
      <vt:lpstr>Translation1106</vt:lpstr>
      <vt:lpstr>Translation1107</vt:lpstr>
      <vt:lpstr>Translation1108</vt:lpstr>
      <vt:lpstr>Translation1109</vt:lpstr>
      <vt:lpstr>Translation111</vt:lpstr>
      <vt:lpstr>Translation1110</vt:lpstr>
      <vt:lpstr>Translation1111</vt:lpstr>
      <vt:lpstr>Translation1112</vt:lpstr>
      <vt:lpstr>Translation1113</vt:lpstr>
      <vt:lpstr>Translation1114</vt:lpstr>
      <vt:lpstr>Translation1115</vt:lpstr>
      <vt:lpstr>Translation1116</vt:lpstr>
      <vt:lpstr>Translation1117</vt:lpstr>
      <vt:lpstr>Translation1118</vt:lpstr>
      <vt:lpstr>Translation1119</vt:lpstr>
      <vt:lpstr>Translation112</vt:lpstr>
      <vt:lpstr>Translation1120</vt:lpstr>
      <vt:lpstr>Translation1121</vt:lpstr>
      <vt:lpstr>Translation1122</vt:lpstr>
      <vt:lpstr>Translation1123</vt:lpstr>
      <vt:lpstr>Translation1124</vt:lpstr>
      <vt:lpstr>Translation1125</vt:lpstr>
      <vt:lpstr>Translation1126</vt:lpstr>
      <vt:lpstr>Translation1127</vt:lpstr>
      <vt:lpstr>Translation1128</vt:lpstr>
      <vt:lpstr>Translation1129</vt:lpstr>
      <vt:lpstr>Translation113</vt:lpstr>
      <vt:lpstr>Translation1130</vt:lpstr>
      <vt:lpstr>Translation1131</vt:lpstr>
      <vt:lpstr>Translation1132</vt:lpstr>
      <vt:lpstr>Translation1133</vt:lpstr>
      <vt:lpstr>Translation1134</vt:lpstr>
      <vt:lpstr>Translation1135</vt:lpstr>
      <vt:lpstr>Translation1136</vt:lpstr>
      <vt:lpstr>Translation1137</vt:lpstr>
      <vt:lpstr>Translation1138</vt:lpstr>
      <vt:lpstr>Translation1139</vt:lpstr>
      <vt:lpstr>Translation114</vt:lpstr>
      <vt:lpstr>Translation1140</vt:lpstr>
      <vt:lpstr>Translation1141</vt:lpstr>
      <vt:lpstr>Translation1142</vt:lpstr>
      <vt:lpstr>Translation1143</vt:lpstr>
      <vt:lpstr>Translation1144</vt:lpstr>
      <vt:lpstr>Translation1145</vt:lpstr>
      <vt:lpstr>Translation1146</vt:lpstr>
      <vt:lpstr>Translation1147</vt:lpstr>
      <vt:lpstr>Translation1148</vt:lpstr>
      <vt:lpstr>Translation1149</vt:lpstr>
      <vt:lpstr>Translation115</vt:lpstr>
      <vt:lpstr>Translation1150</vt:lpstr>
      <vt:lpstr>Translation1151</vt:lpstr>
      <vt:lpstr>Translation1152</vt:lpstr>
      <vt:lpstr>Translation1153</vt:lpstr>
      <vt:lpstr>Translation1154</vt:lpstr>
      <vt:lpstr>Translation1155</vt:lpstr>
      <vt:lpstr>Translation1156</vt:lpstr>
      <vt:lpstr>Translation1157</vt:lpstr>
      <vt:lpstr>Translation1158</vt:lpstr>
      <vt:lpstr>Translation1159</vt:lpstr>
      <vt:lpstr>Translation116</vt:lpstr>
      <vt:lpstr>Translation1160</vt:lpstr>
      <vt:lpstr>Translation1161</vt:lpstr>
      <vt:lpstr>Translation1162</vt:lpstr>
      <vt:lpstr>Translation1163</vt:lpstr>
      <vt:lpstr>Translation1164</vt:lpstr>
      <vt:lpstr>Translation1165</vt:lpstr>
      <vt:lpstr>Translation1166</vt:lpstr>
      <vt:lpstr>Translation1167</vt:lpstr>
      <vt:lpstr>Translation1168</vt:lpstr>
      <vt:lpstr>Translation1169</vt:lpstr>
      <vt:lpstr>Translation117</vt:lpstr>
      <vt:lpstr>Translation1170</vt:lpstr>
      <vt:lpstr>Translation1171</vt:lpstr>
      <vt:lpstr>Translation1172</vt:lpstr>
      <vt:lpstr>Translation1173</vt:lpstr>
      <vt:lpstr>Translation1174</vt:lpstr>
      <vt:lpstr>Translation1175</vt:lpstr>
      <vt:lpstr>Translation1176</vt:lpstr>
      <vt:lpstr>Translation1177</vt:lpstr>
      <vt:lpstr>Translation1178</vt:lpstr>
      <vt:lpstr>Translation1179</vt:lpstr>
      <vt:lpstr>Translation118</vt:lpstr>
      <vt:lpstr>Translation1180</vt:lpstr>
      <vt:lpstr>Translation1181</vt:lpstr>
      <vt:lpstr>Translation1182</vt:lpstr>
      <vt:lpstr>Translation1183</vt:lpstr>
      <vt:lpstr>Translation1184</vt:lpstr>
      <vt:lpstr>Translation1185</vt:lpstr>
      <vt:lpstr>Translation1186</vt:lpstr>
      <vt:lpstr>Translation1187</vt:lpstr>
      <vt:lpstr>Translation1188</vt:lpstr>
      <vt:lpstr>Translation1189</vt:lpstr>
      <vt:lpstr>Translation119</vt:lpstr>
      <vt:lpstr>Translation1190</vt:lpstr>
      <vt:lpstr>Translation1191</vt:lpstr>
      <vt:lpstr>Translation1192</vt:lpstr>
      <vt:lpstr>Translation1193</vt:lpstr>
      <vt:lpstr>Translation1194</vt:lpstr>
      <vt:lpstr>Translation1195</vt:lpstr>
      <vt:lpstr>Translation1196</vt:lpstr>
      <vt:lpstr>Translation1197</vt:lpstr>
      <vt:lpstr>Translation1198</vt:lpstr>
      <vt:lpstr>Translation12</vt:lpstr>
      <vt:lpstr>Translation120</vt:lpstr>
      <vt:lpstr>Translation121</vt:lpstr>
      <vt:lpstr>Translation122</vt:lpstr>
      <vt:lpstr>Translation123</vt:lpstr>
      <vt:lpstr>Translation124</vt:lpstr>
      <vt:lpstr>Translation125</vt:lpstr>
      <vt:lpstr>Translation126</vt:lpstr>
      <vt:lpstr>Translation127</vt:lpstr>
      <vt:lpstr>Translation128</vt:lpstr>
      <vt:lpstr>Translation129</vt:lpstr>
      <vt:lpstr>Translation13</vt:lpstr>
      <vt:lpstr>Translation130</vt:lpstr>
      <vt:lpstr>Translation131</vt:lpstr>
      <vt:lpstr>Translation132</vt:lpstr>
      <vt:lpstr>Translation133</vt:lpstr>
      <vt:lpstr>Translation134</vt:lpstr>
      <vt:lpstr>Translation135</vt:lpstr>
      <vt:lpstr>Translation136</vt:lpstr>
      <vt:lpstr>Translation137</vt:lpstr>
      <vt:lpstr>Translation138</vt:lpstr>
      <vt:lpstr>Translation139</vt:lpstr>
      <vt:lpstr>Translation14</vt:lpstr>
      <vt:lpstr>Translation140</vt:lpstr>
      <vt:lpstr>Translation141</vt:lpstr>
      <vt:lpstr>Translation142</vt:lpstr>
      <vt:lpstr>Translation143</vt:lpstr>
      <vt:lpstr>Translation144</vt:lpstr>
      <vt:lpstr>Translation145</vt:lpstr>
      <vt:lpstr>Translation146</vt:lpstr>
      <vt:lpstr>Translation147</vt:lpstr>
      <vt:lpstr>Translation148</vt:lpstr>
      <vt:lpstr>Translation149</vt:lpstr>
      <vt:lpstr>Translation15</vt:lpstr>
      <vt:lpstr>Translation150</vt:lpstr>
      <vt:lpstr>Translation151</vt:lpstr>
      <vt:lpstr>Translation152</vt:lpstr>
      <vt:lpstr>Translation153</vt:lpstr>
      <vt:lpstr>Translation154</vt:lpstr>
      <vt:lpstr>Translation155</vt:lpstr>
      <vt:lpstr>Translation156</vt:lpstr>
      <vt:lpstr>Translation157</vt:lpstr>
      <vt:lpstr>Translation158</vt:lpstr>
      <vt:lpstr>Translation159</vt:lpstr>
      <vt:lpstr>Translation16</vt:lpstr>
      <vt:lpstr>Translation160</vt:lpstr>
      <vt:lpstr>Translation161</vt:lpstr>
      <vt:lpstr>Translation162</vt:lpstr>
      <vt:lpstr>Translation163</vt:lpstr>
      <vt:lpstr>Translation164</vt:lpstr>
      <vt:lpstr>Translation165</vt:lpstr>
      <vt:lpstr>Translation166</vt:lpstr>
      <vt:lpstr>Translation167</vt:lpstr>
      <vt:lpstr>Translation168</vt:lpstr>
      <vt:lpstr>Translation169</vt:lpstr>
      <vt:lpstr>Translation17</vt:lpstr>
      <vt:lpstr>Translation170</vt:lpstr>
      <vt:lpstr>Translation171</vt:lpstr>
      <vt:lpstr>Translation172</vt:lpstr>
      <vt:lpstr>Translation173</vt:lpstr>
      <vt:lpstr>Translation174</vt:lpstr>
      <vt:lpstr>Translation175</vt:lpstr>
      <vt:lpstr>Translation176</vt:lpstr>
      <vt:lpstr>Translation177</vt:lpstr>
      <vt:lpstr>Translation178</vt:lpstr>
      <vt:lpstr>Translation179</vt:lpstr>
      <vt:lpstr>Translation18</vt:lpstr>
      <vt:lpstr>Translation180</vt:lpstr>
      <vt:lpstr>Translation181</vt:lpstr>
      <vt:lpstr>Translation182</vt:lpstr>
      <vt:lpstr>Translation183</vt:lpstr>
      <vt:lpstr>Translation184</vt:lpstr>
      <vt:lpstr>Translation185</vt:lpstr>
      <vt:lpstr>Translation186</vt:lpstr>
      <vt:lpstr>Translation187</vt:lpstr>
      <vt:lpstr>Translation188</vt:lpstr>
      <vt:lpstr>Translation189</vt:lpstr>
      <vt:lpstr>Translation19</vt:lpstr>
      <vt:lpstr>Translation190</vt:lpstr>
      <vt:lpstr>Translation191</vt:lpstr>
      <vt:lpstr>Translation192</vt:lpstr>
      <vt:lpstr>Translation193</vt:lpstr>
      <vt:lpstr>Translation194</vt:lpstr>
      <vt:lpstr>Translation195</vt:lpstr>
      <vt:lpstr>Translation196</vt:lpstr>
      <vt:lpstr>Translation197</vt:lpstr>
      <vt:lpstr>Translation198</vt:lpstr>
      <vt:lpstr>Translation199</vt:lpstr>
      <vt:lpstr>Translation2</vt:lpstr>
      <vt:lpstr>Translation20</vt:lpstr>
      <vt:lpstr>Translation200</vt:lpstr>
      <vt:lpstr>Translation201</vt:lpstr>
      <vt:lpstr>Translation202</vt:lpstr>
      <vt:lpstr>Translation203</vt:lpstr>
      <vt:lpstr>Translation204</vt:lpstr>
      <vt:lpstr>Translation205</vt:lpstr>
      <vt:lpstr>Translation206</vt:lpstr>
      <vt:lpstr>Translation207</vt:lpstr>
      <vt:lpstr>Translation208</vt:lpstr>
      <vt:lpstr>Translation209</vt:lpstr>
      <vt:lpstr>Translation21</vt:lpstr>
      <vt:lpstr>Translation210</vt:lpstr>
      <vt:lpstr>Translation211</vt:lpstr>
      <vt:lpstr>Translation212</vt:lpstr>
      <vt:lpstr>Translation213</vt:lpstr>
      <vt:lpstr>Translation214</vt:lpstr>
      <vt:lpstr>Translation215</vt:lpstr>
      <vt:lpstr>Translation216</vt:lpstr>
      <vt:lpstr>Translation217</vt:lpstr>
      <vt:lpstr>Translation218</vt:lpstr>
      <vt:lpstr>Translation219</vt:lpstr>
      <vt:lpstr>Translation22</vt:lpstr>
      <vt:lpstr>Translation220</vt:lpstr>
      <vt:lpstr>Translation221</vt:lpstr>
      <vt:lpstr>Translation222</vt:lpstr>
      <vt:lpstr>Translation223</vt:lpstr>
      <vt:lpstr>Translation224</vt:lpstr>
      <vt:lpstr>Translation225</vt:lpstr>
      <vt:lpstr>Translation226</vt:lpstr>
      <vt:lpstr>Translation227</vt:lpstr>
      <vt:lpstr>Translation228</vt:lpstr>
      <vt:lpstr>Translation229</vt:lpstr>
      <vt:lpstr>Translation23</vt:lpstr>
      <vt:lpstr>Translation230</vt:lpstr>
      <vt:lpstr>Translation231</vt:lpstr>
      <vt:lpstr>Translation232</vt:lpstr>
      <vt:lpstr>Translation233</vt:lpstr>
      <vt:lpstr>Translation234</vt:lpstr>
      <vt:lpstr>Translation235</vt:lpstr>
      <vt:lpstr>Translation236</vt:lpstr>
      <vt:lpstr>Translation237</vt:lpstr>
      <vt:lpstr>Translation238</vt:lpstr>
      <vt:lpstr>Translation239</vt:lpstr>
      <vt:lpstr>Translation24</vt:lpstr>
      <vt:lpstr>Translation240</vt:lpstr>
      <vt:lpstr>Translation241</vt:lpstr>
      <vt:lpstr>Translation242</vt:lpstr>
      <vt:lpstr>Translation243</vt:lpstr>
      <vt:lpstr>Translation244</vt:lpstr>
      <vt:lpstr>Translation245</vt:lpstr>
      <vt:lpstr>Translation246</vt:lpstr>
      <vt:lpstr>Translation247</vt:lpstr>
      <vt:lpstr>Translation248</vt:lpstr>
      <vt:lpstr>Translation249</vt:lpstr>
      <vt:lpstr>Translation25</vt:lpstr>
      <vt:lpstr>Translation250</vt:lpstr>
      <vt:lpstr>Translation251</vt:lpstr>
      <vt:lpstr>Translation252</vt:lpstr>
      <vt:lpstr>Translation253</vt:lpstr>
      <vt:lpstr>Translation254</vt:lpstr>
      <vt:lpstr>Translation255</vt:lpstr>
      <vt:lpstr>Translation256</vt:lpstr>
      <vt:lpstr>Translation257</vt:lpstr>
      <vt:lpstr>Translation258</vt:lpstr>
      <vt:lpstr>Translation259</vt:lpstr>
      <vt:lpstr>Translation26</vt:lpstr>
      <vt:lpstr>Translation260</vt:lpstr>
      <vt:lpstr>Translation261</vt:lpstr>
      <vt:lpstr>Translation262</vt:lpstr>
      <vt:lpstr>Translation263</vt:lpstr>
      <vt:lpstr>Translation264</vt:lpstr>
      <vt:lpstr>Translation265</vt:lpstr>
      <vt:lpstr>Translation266</vt:lpstr>
      <vt:lpstr>Translation267</vt:lpstr>
      <vt:lpstr>Translation268</vt:lpstr>
      <vt:lpstr>Translation269</vt:lpstr>
      <vt:lpstr>Translation27</vt:lpstr>
      <vt:lpstr>Translation270</vt:lpstr>
      <vt:lpstr>Translation271</vt:lpstr>
      <vt:lpstr>Translation272</vt:lpstr>
      <vt:lpstr>Translation273</vt:lpstr>
      <vt:lpstr>Translation274</vt:lpstr>
      <vt:lpstr>Translation275</vt:lpstr>
      <vt:lpstr>Translation276</vt:lpstr>
      <vt:lpstr>Translation277</vt:lpstr>
      <vt:lpstr>Translation278</vt:lpstr>
      <vt:lpstr>Translation279</vt:lpstr>
      <vt:lpstr>Translation28</vt:lpstr>
      <vt:lpstr>Translation280</vt:lpstr>
      <vt:lpstr>Translation281</vt:lpstr>
      <vt:lpstr>Translation282</vt:lpstr>
      <vt:lpstr>Translation283</vt:lpstr>
      <vt:lpstr>Translation284</vt:lpstr>
      <vt:lpstr>Translation285</vt:lpstr>
      <vt:lpstr>Translation286</vt:lpstr>
      <vt:lpstr>Translation287</vt:lpstr>
      <vt:lpstr>Translation288</vt:lpstr>
      <vt:lpstr>Translation289</vt:lpstr>
      <vt:lpstr>Translation29</vt:lpstr>
      <vt:lpstr>Translation290</vt:lpstr>
      <vt:lpstr>Translation291</vt:lpstr>
      <vt:lpstr>Translation292</vt:lpstr>
      <vt:lpstr>Translation293</vt:lpstr>
      <vt:lpstr>Translation294</vt:lpstr>
      <vt:lpstr>Translation295</vt:lpstr>
      <vt:lpstr>Translation296</vt:lpstr>
      <vt:lpstr>Translation297</vt:lpstr>
      <vt:lpstr>Translation298</vt:lpstr>
      <vt:lpstr>Translation299</vt:lpstr>
      <vt:lpstr>Translation3</vt:lpstr>
      <vt:lpstr>Translation30</vt:lpstr>
      <vt:lpstr>Translation300</vt:lpstr>
      <vt:lpstr>Translation301</vt:lpstr>
      <vt:lpstr>Translation302</vt:lpstr>
      <vt:lpstr>Translation303</vt:lpstr>
      <vt:lpstr>Translation304</vt:lpstr>
      <vt:lpstr>Translation305</vt:lpstr>
      <vt:lpstr>Translation306</vt:lpstr>
      <vt:lpstr>Translation307</vt:lpstr>
      <vt:lpstr>Translation308</vt:lpstr>
      <vt:lpstr>Translation309</vt:lpstr>
      <vt:lpstr>Translation31</vt:lpstr>
      <vt:lpstr>Translation310</vt:lpstr>
      <vt:lpstr>Translation311</vt:lpstr>
      <vt:lpstr>Translation312</vt:lpstr>
      <vt:lpstr>Translation313</vt:lpstr>
      <vt:lpstr>Translation314</vt:lpstr>
      <vt:lpstr>Translation315</vt:lpstr>
      <vt:lpstr>Translation316</vt:lpstr>
      <vt:lpstr>Translation317</vt:lpstr>
      <vt:lpstr>Translation318</vt:lpstr>
      <vt:lpstr>Translation319</vt:lpstr>
      <vt:lpstr>Translation32</vt:lpstr>
      <vt:lpstr>Translation320</vt:lpstr>
      <vt:lpstr>Translation321</vt:lpstr>
      <vt:lpstr>Translation322</vt:lpstr>
      <vt:lpstr>Translation323</vt:lpstr>
      <vt:lpstr>Translation324</vt:lpstr>
      <vt:lpstr>Translation325</vt:lpstr>
      <vt:lpstr>Translation326</vt:lpstr>
      <vt:lpstr>Translation327</vt:lpstr>
      <vt:lpstr>Translation328</vt:lpstr>
      <vt:lpstr>Translation329</vt:lpstr>
      <vt:lpstr>Translation33</vt:lpstr>
      <vt:lpstr>Translation330</vt:lpstr>
      <vt:lpstr>Translation331</vt:lpstr>
      <vt:lpstr>Translation332</vt:lpstr>
      <vt:lpstr>Translation333</vt:lpstr>
      <vt:lpstr>Translation334</vt:lpstr>
      <vt:lpstr>Translation335</vt:lpstr>
      <vt:lpstr>Translation336</vt:lpstr>
      <vt:lpstr>Translation337</vt:lpstr>
      <vt:lpstr>Translation338</vt:lpstr>
      <vt:lpstr>Translation339</vt:lpstr>
      <vt:lpstr>Translation34</vt:lpstr>
      <vt:lpstr>Translation340</vt:lpstr>
      <vt:lpstr>Translation341</vt:lpstr>
      <vt:lpstr>Translation342</vt:lpstr>
      <vt:lpstr>Translation343</vt:lpstr>
      <vt:lpstr>Translation344</vt:lpstr>
      <vt:lpstr>Translation345</vt:lpstr>
      <vt:lpstr>Translation346</vt:lpstr>
      <vt:lpstr>Translation347</vt:lpstr>
      <vt:lpstr>Translation348</vt:lpstr>
      <vt:lpstr>Translation349</vt:lpstr>
      <vt:lpstr>Translation35</vt:lpstr>
      <vt:lpstr>Translation350</vt:lpstr>
      <vt:lpstr>Translation351</vt:lpstr>
      <vt:lpstr>Translation352</vt:lpstr>
      <vt:lpstr>Translation353</vt:lpstr>
      <vt:lpstr>Translation354</vt:lpstr>
      <vt:lpstr>Translation355</vt:lpstr>
      <vt:lpstr>Translation356</vt:lpstr>
      <vt:lpstr>Translation357</vt:lpstr>
      <vt:lpstr>Translation358</vt:lpstr>
      <vt:lpstr>Translation359</vt:lpstr>
      <vt:lpstr>Translation36</vt:lpstr>
      <vt:lpstr>Translation360</vt:lpstr>
      <vt:lpstr>Translation361</vt:lpstr>
      <vt:lpstr>Translation362</vt:lpstr>
      <vt:lpstr>Translation363</vt:lpstr>
      <vt:lpstr>Translation364</vt:lpstr>
      <vt:lpstr>Translation365</vt:lpstr>
      <vt:lpstr>Translation366</vt:lpstr>
      <vt:lpstr>Translation367</vt:lpstr>
      <vt:lpstr>Translation368</vt:lpstr>
      <vt:lpstr>Translation369</vt:lpstr>
      <vt:lpstr>Translation37</vt:lpstr>
      <vt:lpstr>Translation370</vt:lpstr>
      <vt:lpstr>Translation371</vt:lpstr>
      <vt:lpstr>Translation372</vt:lpstr>
      <vt:lpstr>Translation373</vt:lpstr>
      <vt:lpstr>Translation374</vt:lpstr>
      <vt:lpstr>Translation375</vt:lpstr>
      <vt:lpstr>Translation376</vt:lpstr>
      <vt:lpstr>Translation377</vt:lpstr>
      <vt:lpstr>Translation378</vt:lpstr>
      <vt:lpstr>Translation379</vt:lpstr>
      <vt:lpstr>Translation38</vt:lpstr>
      <vt:lpstr>Translation380</vt:lpstr>
      <vt:lpstr>Translation381</vt:lpstr>
      <vt:lpstr>Translation382</vt:lpstr>
      <vt:lpstr>Translation383</vt:lpstr>
      <vt:lpstr>Translation384</vt:lpstr>
      <vt:lpstr>Translation385</vt:lpstr>
      <vt:lpstr>Translation386</vt:lpstr>
      <vt:lpstr>Translation387</vt:lpstr>
      <vt:lpstr>Translation388</vt:lpstr>
      <vt:lpstr>Translation389</vt:lpstr>
      <vt:lpstr>Translation39</vt:lpstr>
      <vt:lpstr>Translation390</vt:lpstr>
      <vt:lpstr>Translation391</vt:lpstr>
      <vt:lpstr>Translation392</vt:lpstr>
      <vt:lpstr>Translation393</vt:lpstr>
      <vt:lpstr>Translation394</vt:lpstr>
      <vt:lpstr>Translation395</vt:lpstr>
      <vt:lpstr>Translation396</vt:lpstr>
      <vt:lpstr>Translation397</vt:lpstr>
      <vt:lpstr>Translation398</vt:lpstr>
      <vt:lpstr>Translation399</vt:lpstr>
      <vt:lpstr>Translation4</vt:lpstr>
      <vt:lpstr>Translation40</vt:lpstr>
      <vt:lpstr>Translation400</vt:lpstr>
      <vt:lpstr>Translation401</vt:lpstr>
      <vt:lpstr>Translation402</vt:lpstr>
      <vt:lpstr>Translation403</vt:lpstr>
      <vt:lpstr>Translation404</vt:lpstr>
      <vt:lpstr>Translation405</vt:lpstr>
      <vt:lpstr>Translation406</vt:lpstr>
      <vt:lpstr>Translation407</vt:lpstr>
      <vt:lpstr>Translation408</vt:lpstr>
      <vt:lpstr>Translation409</vt:lpstr>
      <vt:lpstr>Translation41</vt:lpstr>
      <vt:lpstr>Translation410</vt:lpstr>
      <vt:lpstr>Translation411</vt:lpstr>
      <vt:lpstr>Translation412</vt:lpstr>
      <vt:lpstr>Translation413</vt:lpstr>
      <vt:lpstr>Translation414</vt:lpstr>
      <vt:lpstr>Translation415</vt:lpstr>
      <vt:lpstr>Translation416</vt:lpstr>
      <vt:lpstr>Translation417</vt:lpstr>
      <vt:lpstr>Translation418</vt:lpstr>
      <vt:lpstr>Translation419</vt:lpstr>
      <vt:lpstr>Translation42</vt:lpstr>
      <vt:lpstr>Translation420</vt:lpstr>
      <vt:lpstr>Translation421</vt:lpstr>
      <vt:lpstr>Translation422</vt:lpstr>
      <vt:lpstr>Translation423</vt:lpstr>
      <vt:lpstr>Translation424</vt:lpstr>
      <vt:lpstr>Translation425</vt:lpstr>
      <vt:lpstr>Translation426</vt:lpstr>
      <vt:lpstr>Translation427</vt:lpstr>
      <vt:lpstr>Translation428</vt:lpstr>
      <vt:lpstr>Translation429</vt:lpstr>
      <vt:lpstr>Translation43</vt:lpstr>
      <vt:lpstr>Translation430</vt:lpstr>
      <vt:lpstr>Translation431</vt:lpstr>
      <vt:lpstr>Translation432</vt:lpstr>
      <vt:lpstr>Translation433</vt:lpstr>
      <vt:lpstr>Translation434</vt:lpstr>
      <vt:lpstr>Translation435</vt:lpstr>
      <vt:lpstr>Translation436</vt:lpstr>
      <vt:lpstr>Translation437</vt:lpstr>
      <vt:lpstr>Translation438</vt:lpstr>
      <vt:lpstr>Translation439</vt:lpstr>
      <vt:lpstr>Translation44</vt:lpstr>
      <vt:lpstr>Translation440</vt:lpstr>
      <vt:lpstr>Translation441</vt:lpstr>
      <vt:lpstr>Translation442</vt:lpstr>
      <vt:lpstr>Translation443</vt:lpstr>
      <vt:lpstr>Translation444</vt:lpstr>
      <vt:lpstr>Translation445</vt:lpstr>
      <vt:lpstr>Translation446</vt:lpstr>
      <vt:lpstr>Translation447</vt:lpstr>
      <vt:lpstr>Translation448</vt:lpstr>
      <vt:lpstr>Translation449</vt:lpstr>
      <vt:lpstr>Translation45</vt:lpstr>
      <vt:lpstr>Translation450</vt:lpstr>
      <vt:lpstr>Translation451</vt:lpstr>
      <vt:lpstr>Translation452</vt:lpstr>
      <vt:lpstr>Translation453</vt:lpstr>
      <vt:lpstr>Translation454</vt:lpstr>
      <vt:lpstr>Translation455</vt:lpstr>
      <vt:lpstr>Translation456</vt:lpstr>
      <vt:lpstr>Translation457</vt:lpstr>
      <vt:lpstr>Translation458</vt:lpstr>
      <vt:lpstr>Translation459</vt:lpstr>
      <vt:lpstr>Translation46</vt:lpstr>
      <vt:lpstr>Translation460</vt:lpstr>
      <vt:lpstr>Translation461</vt:lpstr>
      <vt:lpstr>Translation462</vt:lpstr>
      <vt:lpstr>Translation463</vt:lpstr>
      <vt:lpstr>Translation464</vt:lpstr>
      <vt:lpstr>Translation465</vt:lpstr>
      <vt:lpstr>Translation466</vt:lpstr>
      <vt:lpstr>Translation467</vt:lpstr>
      <vt:lpstr>Translation468</vt:lpstr>
      <vt:lpstr>Translation469</vt:lpstr>
      <vt:lpstr>Translation47</vt:lpstr>
      <vt:lpstr>Translation470</vt:lpstr>
      <vt:lpstr>Translation471</vt:lpstr>
      <vt:lpstr>Translation472</vt:lpstr>
      <vt:lpstr>Translation473</vt:lpstr>
      <vt:lpstr>Translation474</vt:lpstr>
      <vt:lpstr>Translation475</vt:lpstr>
      <vt:lpstr>Translation476</vt:lpstr>
      <vt:lpstr>Translation477</vt:lpstr>
      <vt:lpstr>Translation478</vt:lpstr>
      <vt:lpstr>Translation479</vt:lpstr>
      <vt:lpstr>Translation48</vt:lpstr>
      <vt:lpstr>Translation480</vt:lpstr>
      <vt:lpstr>Translation481</vt:lpstr>
      <vt:lpstr>Translation482</vt:lpstr>
      <vt:lpstr>Translation483</vt:lpstr>
      <vt:lpstr>Translation484</vt:lpstr>
      <vt:lpstr>Translation485</vt:lpstr>
      <vt:lpstr>Translation486</vt:lpstr>
      <vt:lpstr>Translation487</vt:lpstr>
      <vt:lpstr>Translation488</vt:lpstr>
      <vt:lpstr>Translation489</vt:lpstr>
      <vt:lpstr>Translation49</vt:lpstr>
      <vt:lpstr>Translation490</vt:lpstr>
      <vt:lpstr>Translation491</vt:lpstr>
      <vt:lpstr>Translation492</vt:lpstr>
      <vt:lpstr>Translation493</vt:lpstr>
      <vt:lpstr>Translation494</vt:lpstr>
      <vt:lpstr>Translation495</vt:lpstr>
      <vt:lpstr>Translation496</vt:lpstr>
      <vt:lpstr>Translation497</vt:lpstr>
      <vt:lpstr>Translation498</vt:lpstr>
      <vt:lpstr>Translation499</vt:lpstr>
      <vt:lpstr>Translation5</vt:lpstr>
      <vt:lpstr>Translation50</vt:lpstr>
      <vt:lpstr>Translation500</vt:lpstr>
      <vt:lpstr>Translation501</vt:lpstr>
      <vt:lpstr>Translation502</vt:lpstr>
      <vt:lpstr>Translation503</vt:lpstr>
      <vt:lpstr>Translation504</vt:lpstr>
      <vt:lpstr>Translation505</vt:lpstr>
      <vt:lpstr>Translation506</vt:lpstr>
      <vt:lpstr>Translation507</vt:lpstr>
      <vt:lpstr>Translation508</vt:lpstr>
      <vt:lpstr>Translation509</vt:lpstr>
      <vt:lpstr>Translation51</vt:lpstr>
      <vt:lpstr>Translation510</vt:lpstr>
      <vt:lpstr>Translation511</vt:lpstr>
      <vt:lpstr>Translation512</vt:lpstr>
      <vt:lpstr>Translation513</vt:lpstr>
      <vt:lpstr>Translation514</vt:lpstr>
      <vt:lpstr>Translation515</vt:lpstr>
      <vt:lpstr>Translation516</vt:lpstr>
      <vt:lpstr>Translation517</vt:lpstr>
      <vt:lpstr>Translation518</vt:lpstr>
      <vt:lpstr>Translation519</vt:lpstr>
      <vt:lpstr>Translation52</vt:lpstr>
      <vt:lpstr>Translation520</vt:lpstr>
      <vt:lpstr>Translation521</vt:lpstr>
      <vt:lpstr>Translation522</vt:lpstr>
      <vt:lpstr>Translation523</vt:lpstr>
      <vt:lpstr>Translation524</vt:lpstr>
      <vt:lpstr>Translation525</vt:lpstr>
      <vt:lpstr>Translation526</vt:lpstr>
      <vt:lpstr>Translation527</vt:lpstr>
      <vt:lpstr>Translation528</vt:lpstr>
      <vt:lpstr>Translation529</vt:lpstr>
      <vt:lpstr>Translation53</vt:lpstr>
      <vt:lpstr>Translation530</vt:lpstr>
      <vt:lpstr>Translation531</vt:lpstr>
      <vt:lpstr>Translation532</vt:lpstr>
      <vt:lpstr>Translation533</vt:lpstr>
      <vt:lpstr>Translation534</vt:lpstr>
      <vt:lpstr>Translation535</vt:lpstr>
      <vt:lpstr>Translation536</vt:lpstr>
      <vt:lpstr>Translation537</vt:lpstr>
      <vt:lpstr>Translation538</vt:lpstr>
      <vt:lpstr>Translation539</vt:lpstr>
      <vt:lpstr>Translation54</vt:lpstr>
      <vt:lpstr>Translation540</vt:lpstr>
      <vt:lpstr>Translation541</vt:lpstr>
      <vt:lpstr>Translation542</vt:lpstr>
      <vt:lpstr>Translation543</vt:lpstr>
      <vt:lpstr>Translation544</vt:lpstr>
      <vt:lpstr>Translation545</vt:lpstr>
      <vt:lpstr>Translation546</vt:lpstr>
      <vt:lpstr>Translation547</vt:lpstr>
      <vt:lpstr>Translation548</vt:lpstr>
      <vt:lpstr>Translation549</vt:lpstr>
      <vt:lpstr>Translation55</vt:lpstr>
      <vt:lpstr>Translation550</vt:lpstr>
      <vt:lpstr>Translation551</vt:lpstr>
      <vt:lpstr>Translation552</vt:lpstr>
      <vt:lpstr>Translation553</vt:lpstr>
      <vt:lpstr>Translation554</vt:lpstr>
      <vt:lpstr>Translation555</vt:lpstr>
      <vt:lpstr>Translation556</vt:lpstr>
      <vt:lpstr>Translation557</vt:lpstr>
      <vt:lpstr>Translation558</vt:lpstr>
      <vt:lpstr>Translation559</vt:lpstr>
      <vt:lpstr>Translation56</vt:lpstr>
      <vt:lpstr>Translation560</vt:lpstr>
      <vt:lpstr>Translation561</vt:lpstr>
      <vt:lpstr>Translation562</vt:lpstr>
      <vt:lpstr>Translation563</vt:lpstr>
      <vt:lpstr>Translation564</vt:lpstr>
      <vt:lpstr>Translation565</vt:lpstr>
      <vt:lpstr>Translation566</vt:lpstr>
      <vt:lpstr>Translation567</vt:lpstr>
      <vt:lpstr>Translation568</vt:lpstr>
      <vt:lpstr>Translation569</vt:lpstr>
      <vt:lpstr>Translation57</vt:lpstr>
      <vt:lpstr>Translation570</vt:lpstr>
      <vt:lpstr>Translation571</vt:lpstr>
      <vt:lpstr>Translation572</vt:lpstr>
      <vt:lpstr>Translation573</vt:lpstr>
      <vt:lpstr>Translation574</vt:lpstr>
      <vt:lpstr>Translation575</vt:lpstr>
      <vt:lpstr>Translation576</vt:lpstr>
      <vt:lpstr>Translation577</vt:lpstr>
      <vt:lpstr>Translation578</vt:lpstr>
      <vt:lpstr>Translation579</vt:lpstr>
      <vt:lpstr>Translation58</vt:lpstr>
      <vt:lpstr>Translation580</vt:lpstr>
      <vt:lpstr>Translation581</vt:lpstr>
      <vt:lpstr>Translation582</vt:lpstr>
      <vt:lpstr>Translation583</vt:lpstr>
      <vt:lpstr>Translation584</vt:lpstr>
      <vt:lpstr>Translation585</vt:lpstr>
      <vt:lpstr>Translation586</vt:lpstr>
      <vt:lpstr>Translation587</vt:lpstr>
      <vt:lpstr>Translation588</vt:lpstr>
      <vt:lpstr>Translation589</vt:lpstr>
      <vt:lpstr>Translation59</vt:lpstr>
      <vt:lpstr>Translation590</vt:lpstr>
      <vt:lpstr>Translation591</vt:lpstr>
      <vt:lpstr>Translation592</vt:lpstr>
      <vt:lpstr>Translation593</vt:lpstr>
      <vt:lpstr>Translation594</vt:lpstr>
      <vt:lpstr>Translation595</vt:lpstr>
      <vt:lpstr>Translation596</vt:lpstr>
      <vt:lpstr>Translation597</vt:lpstr>
      <vt:lpstr>Translation598</vt:lpstr>
      <vt:lpstr>Translation599</vt:lpstr>
      <vt:lpstr>Translation6</vt:lpstr>
      <vt:lpstr>Translation60</vt:lpstr>
      <vt:lpstr>Translation600</vt:lpstr>
      <vt:lpstr>Translation601</vt:lpstr>
      <vt:lpstr>Translation602</vt:lpstr>
      <vt:lpstr>Translation603</vt:lpstr>
      <vt:lpstr>Translation604</vt:lpstr>
      <vt:lpstr>Translation605</vt:lpstr>
      <vt:lpstr>Translation606</vt:lpstr>
      <vt:lpstr>Translation607</vt:lpstr>
      <vt:lpstr>Translation608</vt:lpstr>
      <vt:lpstr>Translation609</vt:lpstr>
      <vt:lpstr>Translation61</vt:lpstr>
      <vt:lpstr>Translation610</vt:lpstr>
      <vt:lpstr>Translation611</vt:lpstr>
      <vt:lpstr>Translation612</vt:lpstr>
      <vt:lpstr>Translation613</vt:lpstr>
      <vt:lpstr>Translation614</vt:lpstr>
      <vt:lpstr>Translation615</vt:lpstr>
      <vt:lpstr>Translation616</vt:lpstr>
      <vt:lpstr>Translation617</vt:lpstr>
      <vt:lpstr>Translation618</vt:lpstr>
      <vt:lpstr>Translation619</vt:lpstr>
      <vt:lpstr>Translation62</vt:lpstr>
      <vt:lpstr>Translation620</vt:lpstr>
      <vt:lpstr>Translation621</vt:lpstr>
      <vt:lpstr>Translation622</vt:lpstr>
      <vt:lpstr>Translation623</vt:lpstr>
      <vt:lpstr>Translation624</vt:lpstr>
      <vt:lpstr>Translation625</vt:lpstr>
      <vt:lpstr>Translation626</vt:lpstr>
      <vt:lpstr>Translation627</vt:lpstr>
      <vt:lpstr>Translation628</vt:lpstr>
      <vt:lpstr>Translation629</vt:lpstr>
      <vt:lpstr>Translation63</vt:lpstr>
      <vt:lpstr>Translation630</vt:lpstr>
      <vt:lpstr>Translation631</vt:lpstr>
      <vt:lpstr>Translation632</vt:lpstr>
      <vt:lpstr>Translation633</vt:lpstr>
      <vt:lpstr>Translation634</vt:lpstr>
      <vt:lpstr>Translation635</vt:lpstr>
      <vt:lpstr>Translation636</vt:lpstr>
      <vt:lpstr>Translation637</vt:lpstr>
      <vt:lpstr>Translation638</vt:lpstr>
      <vt:lpstr>Translation639</vt:lpstr>
      <vt:lpstr>Translation64</vt:lpstr>
      <vt:lpstr>Translation640</vt:lpstr>
      <vt:lpstr>Translation641</vt:lpstr>
      <vt:lpstr>Translation642</vt:lpstr>
      <vt:lpstr>Translation643</vt:lpstr>
      <vt:lpstr>Translation644</vt:lpstr>
      <vt:lpstr>Translation645</vt:lpstr>
      <vt:lpstr>Translation646</vt:lpstr>
      <vt:lpstr>Translation647</vt:lpstr>
      <vt:lpstr>Translation648</vt:lpstr>
      <vt:lpstr>Translation649</vt:lpstr>
      <vt:lpstr>Translation65</vt:lpstr>
      <vt:lpstr>Translation650</vt:lpstr>
      <vt:lpstr>Translation651</vt:lpstr>
      <vt:lpstr>Translation652</vt:lpstr>
      <vt:lpstr>Translation653</vt:lpstr>
      <vt:lpstr>Translation654</vt:lpstr>
      <vt:lpstr>Translation655</vt:lpstr>
      <vt:lpstr>Translation656</vt:lpstr>
      <vt:lpstr>Translation657</vt:lpstr>
      <vt:lpstr>Translation658</vt:lpstr>
      <vt:lpstr>Translation659</vt:lpstr>
      <vt:lpstr>Translation66</vt:lpstr>
      <vt:lpstr>Translation660</vt:lpstr>
      <vt:lpstr>Translation661</vt:lpstr>
      <vt:lpstr>Translation662</vt:lpstr>
      <vt:lpstr>Translation663</vt:lpstr>
      <vt:lpstr>Translation664</vt:lpstr>
      <vt:lpstr>Translation665</vt:lpstr>
      <vt:lpstr>Translation666</vt:lpstr>
      <vt:lpstr>Translation667</vt:lpstr>
      <vt:lpstr>Translation668</vt:lpstr>
      <vt:lpstr>Translation669</vt:lpstr>
      <vt:lpstr>Translation67</vt:lpstr>
      <vt:lpstr>Translation670</vt:lpstr>
      <vt:lpstr>Translation671</vt:lpstr>
      <vt:lpstr>Translation672</vt:lpstr>
      <vt:lpstr>Translation673</vt:lpstr>
      <vt:lpstr>Translation674</vt:lpstr>
      <vt:lpstr>Translation675</vt:lpstr>
      <vt:lpstr>Translation676</vt:lpstr>
      <vt:lpstr>Translation677</vt:lpstr>
      <vt:lpstr>Translation678</vt:lpstr>
      <vt:lpstr>Translation679</vt:lpstr>
      <vt:lpstr>Translation68</vt:lpstr>
      <vt:lpstr>Translation680</vt:lpstr>
      <vt:lpstr>Translation681</vt:lpstr>
      <vt:lpstr>Translation682</vt:lpstr>
      <vt:lpstr>Translation683</vt:lpstr>
      <vt:lpstr>Translation684</vt:lpstr>
      <vt:lpstr>Translation685</vt:lpstr>
      <vt:lpstr>Translation686</vt:lpstr>
      <vt:lpstr>Translation687</vt:lpstr>
      <vt:lpstr>Translation688</vt:lpstr>
      <vt:lpstr>Translation689</vt:lpstr>
      <vt:lpstr>Translation69</vt:lpstr>
      <vt:lpstr>Translation690</vt:lpstr>
      <vt:lpstr>Translation691</vt:lpstr>
      <vt:lpstr>Translation692</vt:lpstr>
      <vt:lpstr>Translation693</vt:lpstr>
      <vt:lpstr>Translation694</vt:lpstr>
      <vt:lpstr>Translation695</vt:lpstr>
      <vt:lpstr>Translation696</vt:lpstr>
      <vt:lpstr>Translation697</vt:lpstr>
      <vt:lpstr>Translation698</vt:lpstr>
      <vt:lpstr>Translation699</vt:lpstr>
      <vt:lpstr>Translation7</vt:lpstr>
      <vt:lpstr>Translation70</vt:lpstr>
      <vt:lpstr>Translation700</vt:lpstr>
      <vt:lpstr>Translation701</vt:lpstr>
      <vt:lpstr>Translation702</vt:lpstr>
      <vt:lpstr>Translation703</vt:lpstr>
      <vt:lpstr>Translation704</vt:lpstr>
      <vt:lpstr>Translation705</vt:lpstr>
      <vt:lpstr>Translation706</vt:lpstr>
      <vt:lpstr>Translation707</vt:lpstr>
      <vt:lpstr>Translation708</vt:lpstr>
      <vt:lpstr>Translation709</vt:lpstr>
      <vt:lpstr>Translation71</vt:lpstr>
      <vt:lpstr>Translation710</vt:lpstr>
      <vt:lpstr>Translation711</vt:lpstr>
      <vt:lpstr>Translation712</vt:lpstr>
      <vt:lpstr>Translation713</vt:lpstr>
      <vt:lpstr>Translation714</vt:lpstr>
      <vt:lpstr>Translation715</vt:lpstr>
      <vt:lpstr>Translation716</vt:lpstr>
      <vt:lpstr>Translation717</vt:lpstr>
      <vt:lpstr>Translation718</vt:lpstr>
      <vt:lpstr>Translation719</vt:lpstr>
      <vt:lpstr>Translation72</vt:lpstr>
      <vt:lpstr>Translation720</vt:lpstr>
      <vt:lpstr>Translation721</vt:lpstr>
      <vt:lpstr>Translation722</vt:lpstr>
      <vt:lpstr>Translation723</vt:lpstr>
      <vt:lpstr>Translation724</vt:lpstr>
      <vt:lpstr>Translation725</vt:lpstr>
      <vt:lpstr>Translation726</vt:lpstr>
      <vt:lpstr>Translation727</vt:lpstr>
      <vt:lpstr>Translation728</vt:lpstr>
      <vt:lpstr>Translation729</vt:lpstr>
      <vt:lpstr>Translation73</vt:lpstr>
      <vt:lpstr>Translation730</vt:lpstr>
      <vt:lpstr>Translation731</vt:lpstr>
      <vt:lpstr>Translation732</vt:lpstr>
      <vt:lpstr>Translation733</vt:lpstr>
      <vt:lpstr>Translation734</vt:lpstr>
      <vt:lpstr>Translation735</vt:lpstr>
      <vt:lpstr>Translation736</vt:lpstr>
      <vt:lpstr>Translation737</vt:lpstr>
      <vt:lpstr>Translation738</vt:lpstr>
      <vt:lpstr>Translation739</vt:lpstr>
      <vt:lpstr>Translation74</vt:lpstr>
      <vt:lpstr>Translation740</vt:lpstr>
      <vt:lpstr>Translation741</vt:lpstr>
      <vt:lpstr>Translation742</vt:lpstr>
      <vt:lpstr>Translation743</vt:lpstr>
      <vt:lpstr>Translation744</vt:lpstr>
      <vt:lpstr>Translation745</vt:lpstr>
      <vt:lpstr>Translation746</vt:lpstr>
      <vt:lpstr>Translation747</vt:lpstr>
      <vt:lpstr>Translation748</vt:lpstr>
      <vt:lpstr>Translation749</vt:lpstr>
      <vt:lpstr>Translation75</vt:lpstr>
      <vt:lpstr>Translation750</vt:lpstr>
      <vt:lpstr>Translation751</vt:lpstr>
      <vt:lpstr>Translation752</vt:lpstr>
      <vt:lpstr>Translation753</vt:lpstr>
      <vt:lpstr>Translation754</vt:lpstr>
      <vt:lpstr>Translation755</vt:lpstr>
      <vt:lpstr>Translation756</vt:lpstr>
      <vt:lpstr>Translation757</vt:lpstr>
      <vt:lpstr>Translation758</vt:lpstr>
      <vt:lpstr>Translation759</vt:lpstr>
      <vt:lpstr>Translation76</vt:lpstr>
      <vt:lpstr>Translation760</vt:lpstr>
      <vt:lpstr>Translation761</vt:lpstr>
      <vt:lpstr>Translation762</vt:lpstr>
      <vt:lpstr>Translation763</vt:lpstr>
      <vt:lpstr>Translation764</vt:lpstr>
      <vt:lpstr>Translation765</vt:lpstr>
      <vt:lpstr>Translation766</vt:lpstr>
      <vt:lpstr>Translation767</vt:lpstr>
      <vt:lpstr>Translation768</vt:lpstr>
      <vt:lpstr>Translation769</vt:lpstr>
      <vt:lpstr>Translation77</vt:lpstr>
      <vt:lpstr>Translation770</vt:lpstr>
      <vt:lpstr>Translation771</vt:lpstr>
      <vt:lpstr>Translation772</vt:lpstr>
      <vt:lpstr>Translation773</vt:lpstr>
      <vt:lpstr>Translation774</vt:lpstr>
      <vt:lpstr>Translation775</vt:lpstr>
      <vt:lpstr>Translation776</vt:lpstr>
      <vt:lpstr>Translation777</vt:lpstr>
      <vt:lpstr>Translation778</vt:lpstr>
      <vt:lpstr>Translation779</vt:lpstr>
      <vt:lpstr>Translation78</vt:lpstr>
      <vt:lpstr>Translation780</vt:lpstr>
      <vt:lpstr>Translation781</vt:lpstr>
      <vt:lpstr>Translation782</vt:lpstr>
      <vt:lpstr>Translation783</vt:lpstr>
      <vt:lpstr>Translation784</vt:lpstr>
      <vt:lpstr>Translation785</vt:lpstr>
      <vt:lpstr>Translation786</vt:lpstr>
      <vt:lpstr>Translation787</vt:lpstr>
      <vt:lpstr>Translation788</vt:lpstr>
      <vt:lpstr>Translation789</vt:lpstr>
      <vt:lpstr>Translation79</vt:lpstr>
      <vt:lpstr>Translation790</vt:lpstr>
      <vt:lpstr>Translation791</vt:lpstr>
      <vt:lpstr>Translation792</vt:lpstr>
      <vt:lpstr>Translation793</vt:lpstr>
      <vt:lpstr>Translation794</vt:lpstr>
      <vt:lpstr>Translation795</vt:lpstr>
      <vt:lpstr>Translation796</vt:lpstr>
      <vt:lpstr>Translation797</vt:lpstr>
      <vt:lpstr>Translation798</vt:lpstr>
      <vt:lpstr>Translation799</vt:lpstr>
      <vt:lpstr>Translation8</vt:lpstr>
      <vt:lpstr>Translation80</vt:lpstr>
      <vt:lpstr>Translation800</vt:lpstr>
      <vt:lpstr>Translation801</vt:lpstr>
      <vt:lpstr>Translation802</vt:lpstr>
      <vt:lpstr>Translation803</vt:lpstr>
      <vt:lpstr>Translation804</vt:lpstr>
      <vt:lpstr>Translation805</vt:lpstr>
      <vt:lpstr>Translation806</vt:lpstr>
      <vt:lpstr>Translation807</vt:lpstr>
      <vt:lpstr>Translation808</vt:lpstr>
      <vt:lpstr>Translation809</vt:lpstr>
      <vt:lpstr>Translation81</vt:lpstr>
      <vt:lpstr>Translation810</vt:lpstr>
      <vt:lpstr>Translation811</vt:lpstr>
      <vt:lpstr>Translation812</vt:lpstr>
      <vt:lpstr>Translation813</vt:lpstr>
      <vt:lpstr>Translation814</vt:lpstr>
      <vt:lpstr>Translation815</vt:lpstr>
      <vt:lpstr>Translation816</vt:lpstr>
      <vt:lpstr>Translation817</vt:lpstr>
      <vt:lpstr>Translation818</vt:lpstr>
      <vt:lpstr>Translation819</vt:lpstr>
      <vt:lpstr>Translation82</vt:lpstr>
      <vt:lpstr>Translation820</vt:lpstr>
      <vt:lpstr>Translation821</vt:lpstr>
      <vt:lpstr>Translation822</vt:lpstr>
      <vt:lpstr>Translation823</vt:lpstr>
      <vt:lpstr>Translation824</vt:lpstr>
      <vt:lpstr>Translation825</vt:lpstr>
      <vt:lpstr>Translation826</vt:lpstr>
      <vt:lpstr>Translation827</vt:lpstr>
      <vt:lpstr>Translation828</vt:lpstr>
      <vt:lpstr>Translation829</vt:lpstr>
      <vt:lpstr>Translation83</vt:lpstr>
      <vt:lpstr>Translation830</vt:lpstr>
      <vt:lpstr>Translation831</vt:lpstr>
      <vt:lpstr>Translation832</vt:lpstr>
      <vt:lpstr>Translation833</vt:lpstr>
      <vt:lpstr>Translation834</vt:lpstr>
      <vt:lpstr>Translation835</vt:lpstr>
      <vt:lpstr>Translation836</vt:lpstr>
      <vt:lpstr>Translation837</vt:lpstr>
      <vt:lpstr>Translation838</vt:lpstr>
      <vt:lpstr>Translation839</vt:lpstr>
      <vt:lpstr>Translation84</vt:lpstr>
      <vt:lpstr>Translation840</vt:lpstr>
      <vt:lpstr>Translation841</vt:lpstr>
      <vt:lpstr>Translation842</vt:lpstr>
      <vt:lpstr>Translation843</vt:lpstr>
      <vt:lpstr>Translation844</vt:lpstr>
      <vt:lpstr>Translation845</vt:lpstr>
      <vt:lpstr>Translation846</vt:lpstr>
      <vt:lpstr>Translation847</vt:lpstr>
      <vt:lpstr>Translation848</vt:lpstr>
      <vt:lpstr>Translation849</vt:lpstr>
      <vt:lpstr>Translation85</vt:lpstr>
      <vt:lpstr>Translation850</vt:lpstr>
      <vt:lpstr>Translation851</vt:lpstr>
      <vt:lpstr>Translation852</vt:lpstr>
      <vt:lpstr>Translation853</vt:lpstr>
      <vt:lpstr>Translation854</vt:lpstr>
      <vt:lpstr>Translation855</vt:lpstr>
      <vt:lpstr>Translation856</vt:lpstr>
      <vt:lpstr>Translation857</vt:lpstr>
      <vt:lpstr>Translation858</vt:lpstr>
      <vt:lpstr>Translation859</vt:lpstr>
      <vt:lpstr>Translation86</vt:lpstr>
      <vt:lpstr>Translation860</vt:lpstr>
      <vt:lpstr>Translation861</vt:lpstr>
      <vt:lpstr>Translation862</vt:lpstr>
      <vt:lpstr>Translation863</vt:lpstr>
      <vt:lpstr>Translation864</vt:lpstr>
      <vt:lpstr>Translation865</vt:lpstr>
      <vt:lpstr>Translation866</vt:lpstr>
      <vt:lpstr>Translation867</vt:lpstr>
      <vt:lpstr>Translation868</vt:lpstr>
      <vt:lpstr>Translation869</vt:lpstr>
      <vt:lpstr>Translation87</vt:lpstr>
      <vt:lpstr>Translation870</vt:lpstr>
      <vt:lpstr>Translation871</vt:lpstr>
      <vt:lpstr>Translation872</vt:lpstr>
      <vt:lpstr>Translation873</vt:lpstr>
      <vt:lpstr>Translation874</vt:lpstr>
      <vt:lpstr>Translation875</vt:lpstr>
      <vt:lpstr>Translation876</vt:lpstr>
      <vt:lpstr>Translation877</vt:lpstr>
      <vt:lpstr>Translation878</vt:lpstr>
      <vt:lpstr>Translation879</vt:lpstr>
      <vt:lpstr>Translation88</vt:lpstr>
      <vt:lpstr>Translation880</vt:lpstr>
      <vt:lpstr>Translation881</vt:lpstr>
      <vt:lpstr>Translation882</vt:lpstr>
      <vt:lpstr>Translation883</vt:lpstr>
      <vt:lpstr>Translation884</vt:lpstr>
      <vt:lpstr>Translation885</vt:lpstr>
      <vt:lpstr>Translation886</vt:lpstr>
      <vt:lpstr>Translation887</vt:lpstr>
      <vt:lpstr>Translation888</vt:lpstr>
      <vt:lpstr>Translation889</vt:lpstr>
      <vt:lpstr>Translation89</vt:lpstr>
      <vt:lpstr>Translation890</vt:lpstr>
      <vt:lpstr>Translation891</vt:lpstr>
      <vt:lpstr>Translation892</vt:lpstr>
      <vt:lpstr>Translation893</vt:lpstr>
      <vt:lpstr>Translation894</vt:lpstr>
      <vt:lpstr>Translation895</vt:lpstr>
      <vt:lpstr>Translation896</vt:lpstr>
      <vt:lpstr>Translation897</vt:lpstr>
      <vt:lpstr>Translation898</vt:lpstr>
      <vt:lpstr>Translation899</vt:lpstr>
      <vt:lpstr>Translation9</vt:lpstr>
      <vt:lpstr>Translation90</vt:lpstr>
      <vt:lpstr>Translation900</vt:lpstr>
      <vt:lpstr>Translation901</vt:lpstr>
      <vt:lpstr>Translation902</vt:lpstr>
      <vt:lpstr>Translation903</vt:lpstr>
      <vt:lpstr>Translation904</vt:lpstr>
      <vt:lpstr>Translation905</vt:lpstr>
      <vt:lpstr>Translation906</vt:lpstr>
      <vt:lpstr>Translation907</vt:lpstr>
      <vt:lpstr>Translation908</vt:lpstr>
      <vt:lpstr>Translation909</vt:lpstr>
      <vt:lpstr>Translation91</vt:lpstr>
      <vt:lpstr>Translation910</vt:lpstr>
      <vt:lpstr>Translation911</vt:lpstr>
      <vt:lpstr>Translation912</vt:lpstr>
      <vt:lpstr>Translation913</vt:lpstr>
      <vt:lpstr>Translation914</vt:lpstr>
      <vt:lpstr>Translation915</vt:lpstr>
      <vt:lpstr>Translation916</vt:lpstr>
      <vt:lpstr>Translation917</vt:lpstr>
      <vt:lpstr>Translation918</vt:lpstr>
      <vt:lpstr>Translation919</vt:lpstr>
      <vt:lpstr>Translation92</vt:lpstr>
      <vt:lpstr>Translation920</vt:lpstr>
      <vt:lpstr>Translation921</vt:lpstr>
      <vt:lpstr>Translation922</vt:lpstr>
      <vt:lpstr>Translation923</vt:lpstr>
      <vt:lpstr>Translation924</vt:lpstr>
      <vt:lpstr>Translation925</vt:lpstr>
      <vt:lpstr>Translation926</vt:lpstr>
      <vt:lpstr>Translation927</vt:lpstr>
      <vt:lpstr>Translation928</vt:lpstr>
      <vt:lpstr>Translation929</vt:lpstr>
      <vt:lpstr>Translation93</vt:lpstr>
      <vt:lpstr>Translation930</vt:lpstr>
      <vt:lpstr>Translation931</vt:lpstr>
      <vt:lpstr>Translation932</vt:lpstr>
      <vt:lpstr>Translation933</vt:lpstr>
      <vt:lpstr>Translation934</vt:lpstr>
      <vt:lpstr>Translation935</vt:lpstr>
      <vt:lpstr>Translation936</vt:lpstr>
      <vt:lpstr>Translation937</vt:lpstr>
      <vt:lpstr>Translation938</vt:lpstr>
      <vt:lpstr>Translation939</vt:lpstr>
      <vt:lpstr>Translation94</vt:lpstr>
      <vt:lpstr>Translation940</vt:lpstr>
      <vt:lpstr>Translation941</vt:lpstr>
      <vt:lpstr>Translation942</vt:lpstr>
      <vt:lpstr>Translation943</vt:lpstr>
      <vt:lpstr>Translation944</vt:lpstr>
      <vt:lpstr>Translation945</vt:lpstr>
      <vt:lpstr>Translation946</vt:lpstr>
      <vt:lpstr>Translation947</vt:lpstr>
      <vt:lpstr>Translation948</vt:lpstr>
      <vt:lpstr>Translation949</vt:lpstr>
      <vt:lpstr>Translation95</vt:lpstr>
      <vt:lpstr>Translation950</vt:lpstr>
      <vt:lpstr>Translation951</vt:lpstr>
      <vt:lpstr>Translation952</vt:lpstr>
      <vt:lpstr>Translation953</vt:lpstr>
      <vt:lpstr>Translation954</vt:lpstr>
      <vt:lpstr>Translation955</vt:lpstr>
      <vt:lpstr>Translation956</vt:lpstr>
      <vt:lpstr>Translation957</vt:lpstr>
      <vt:lpstr>Translation958</vt:lpstr>
      <vt:lpstr>Translation959</vt:lpstr>
      <vt:lpstr>Translation96</vt:lpstr>
      <vt:lpstr>Translation960</vt:lpstr>
      <vt:lpstr>Translation961</vt:lpstr>
      <vt:lpstr>Translation962</vt:lpstr>
      <vt:lpstr>Translation963</vt:lpstr>
      <vt:lpstr>Translation964</vt:lpstr>
      <vt:lpstr>Translation965</vt:lpstr>
      <vt:lpstr>Translation966</vt:lpstr>
      <vt:lpstr>Translation967</vt:lpstr>
      <vt:lpstr>Translation968</vt:lpstr>
      <vt:lpstr>Translation969</vt:lpstr>
      <vt:lpstr>Translation97</vt:lpstr>
      <vt:lpstr>Translation970</vt:lpstr>
      <vt:lpstr>Translation971</vt:lpstr>
      <vt:lpstr>Translation972</vt:lpstr>
      <vt:lpstr>Translation973</vt:lpstr>
      <vt:lpstr>Translation974</vt:lpstr>
      <vt:lpstr>Translation975</vt:lpstr>
      <vt:lpstr>Translation976</vt:lpstr>
      <vt:lpstr>Translation977</vt:lpstr>
      <vt:lpstr>Translation978</vt:lpstr>
      <vt:lpstr>Translation979</vt:lpstr>
      <vt:lpstr>Translation98</vt:lpstr>
      <vt:lpstr>Translation980</vt:lpstr>
      <vt:lpstr>Translation981</vt:lpstr>
      <vt:lpstr>Translation982</vt:lpstr>
      <vt:lpstr>Translation983</vt:lpstr>
      <vt:lpstr>Translation984</vt:lpstr>
      <vt:lpstr>Translation985</vt:lpstr>
      <vt:lpstr>Translation986</vt:lpstr>
      <vt:lpstr>Translation987</vt:lpstr>
      <vt:lpstr>Translation988</vt:lpstr>
      <vt:lpstr>Translation989</vt:lpstr>
      <vt:lpstr>Translation99</vt:lpstr>
      <vt:lpstr>Translation990</vt:lpstr>
      <vt:lpstr>Translation991</vt:lpstr>
      <vt:lpstr>Translation992</vt:lpstr>
      <vt:lpstr>Translation993</vt:lpstr>
      <vt:lpstr>Translation994</vt:lpstr>
      <vt:lpstr>Translation995</vt:lpstr>
      <vt:lpstr>Translation996</vt:lpstr>
      <vt:lpstr>Translation997</vt:lpstr>
      <vt:lpstr>Translation998</vt:lpstr>
      <vt:lpstr>Translation999</vt:lpstr>
      <vt:lpstr>TranslationBereich</vt:lpstr>
    </vt:vector>
  </TitlesOfParts>
  <Company>Walter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Silvia Nemcová</cp:lastModifiedBy>
  <cp:lastPrinted>2017-11-12T06:04:48Z</cp:lastPrinted>
  <dcterms:created xsi:type="dcterms:W3CDTF">2005-05-17T09:17:54Z</dcterms:created>
  <dcterms:modified xsi:type="dcterms:W3CDTF">2017-12-23T14:12:25Z</dcterms:modified>
</cp:coreProperties>
</file>